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firstSheet="3" activeTab="4"/>
  </bookViews>
  <sheets>
    <sheet name="25.12.2023 (3)5" sheetId="42" r:id="rId1"/>
    <sheet name="25.12.23" sheetId="41" r:id="rId2"/>
    <sheet name="11.12.2023 (3)" sheetId="40" r:id="rId3"/>
    <sheet name="15.01.24" sheetId="38" r:id="rId4"/>
    <sheet name="15.01.2024" sheetId="37" r:id="rId5"/>
    <sheet name="Лист3" sheetId="43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2" l="1"/>
  <c r="I19" i="42"/>
  <c r="H19" i="42"/>
  <c r="G19" i="42"/>
  <c r="F19" i="42"/>
  <c r="E19" i="42"/>
  <c r="J11" i="42"/>
  <c r="J20" i="42" s="1"/>
  <c r="I11" i="42"/>
  <c r="I20" i="42" s="1"/>
  <c r="H11" i="42"/>
  <c r="H20" i="42" s="1"/>
  <c r="G11" i="42"/>
  <c r="G20" i="42" s="1"/>
  <c r="F11" i="42"/>
  <c r="E11" i="42"/>
  <c r="E20" i="42" s="1"/>
  <c r="J19" i="41"/>
  <c r="I19" i="41"/>
  <c r="H19" i="41"/>
  <c r="G19" i="41"/>
  <c r="F19" i="41"/>
  <c r="E19" i="41"/>
  <c r="J11" i="41"/>
  <c r="J20" i="41" s="1"/>
  <c r="I11" i="41"/>
  <c r="I20" i="41" s="1"/>
  <c r="H11" i="41"/>
  <c r="H20" i="41" s="1"/>
  <c r="G11" i="41"/>
  <c r="G20" i="41" s="1"/>
  <c r="F11" i="41"/>
  <c r="F20" i="41" s="1"/>
  <c r="E11" i="41"/>
  <c r="E20" i="41" s="1"/>
  <c r="F20" i="42" l="1"/>
  <c r="J19" i="40"/>
  <c r="I19" i="40"/>
  <c r="H19" i="40"/>
  <c r="G19" i="40"/>
  <c r="F19" i="40"/>
  <c r="E19" i="40"/>
  <c r="J11" i="40"/>
  <c r="J20" i="40" s="1"/>
  <c r="I11" i="40"/>
  <c r="I20" i="40" s="1"/>
  <c r="H11" i="40"/>
  <c r="H20" i="40" s="1"/>
  <c r="G11" i="40"/>
  <c r="G20" i="40" s="1"/>
  <c r="F11" i="40"/>
  <c r="F20" i="40" s="1"/>
  <c r="E11" i="40"/>
  <c r="E20" i="40" s="1"/>
  <c r="J19" i="38" l="1"/>
  <c r="I19" i="38"/>
  <c r="H19" i="38"/>
  <c r="G19" i="38"/>
  <c r="F19" i="38"/>
  <c r="E19" i="38"/>
  <c r="J11" i="38"/>
  <c r="J20" i="38" s="1"/>
  <c r="I11" i="38"/>
  <c r="I20" i="38" s="1"/>
  <c r="H11" i="38"/>
  <c r="H20" i="38" s="1"/>
  <c r="G11" i="38"/>
  <c r="G20" i="38" s="1"/>
  <c r="F11" i="38"/>
  <c r="E11" i="38"/>
  <c r="J19" i="37"/>
  <c r="I19" i="37"/>
  <c r="H19" i="37"/>
  <c r="G19" i="37"/>
  <c r="F19" i="37"/>
  <c r="E19" i="37"/>
  <c r="J11" i="37"/>
  <c r="J20" i="37" s="1"/>
  <c r="I11" i="37"/>
  <c r="I20" i="37" s="1"/>
  <c r="H11" i="37"/>
  <c r="H20" i="37" s="1"/>
  <c r="G11" i="37"/>
  <c r="G20" i="37" s="1"/>
  <c r="F11" i="37"/>
  <c r="E11" i="37"/>
  <c r="E20" i="37" s="1"/>
  <c r="E20" i="38" l="1"/>
  <c r="F20" i="38"/>
  <c r="F20" i="37"/>
</calcChain>
</file>

<file path=xl/sharedStrings.xml><?xml version="1.0" encoding="utf-8"?>
<sst xmlns="http://schemas.openxmlformats.org/spreadsheetml/2006/main" count="214" uniqueCount="43">
  <si>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</si>
  <si>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</si>
  <si>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</si>
  <si>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</si>
  <si>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</si>
  <si>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</si>
  <si>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</si>
  <si>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</si>
  <si>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</si>
  <si>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</si>
  <si>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</si>
  <si>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</si>
  <si>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</si>
  <si>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</si>
  <si>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</si>
  <si>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</si>
  <si>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</si>
  <si>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</si>
  <si>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</si>
  <si>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</si>
  <si>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</si>
  <si>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</si>
  <si>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</si>
  <si>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</si>
  <si>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</si>
  <si>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</si>
  <si>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бутерброд с маслом и сыром</t>
  </si>
  <si>
    <t>хлеб ржаной</t>
  </si>
  <si>
    <t>7-11  лет</t>
  </si>
  <si>
    <t>каша рисовая молочная</t>
  </si>
  <si>
    <t>рассольник ленинградский</t>
  </si>
  <si>
    <t>хлеб витаминный</t>
  </si>
  <si>
    <t>Итого завтрак</t>
  </si>
  <si>
    <t>компот из плодов или ягод сушенных</t>
  </si>
  <si>
    <t>Итого обед</t>
  </si>
  <si>
    <t>Итого за день</t>
  </si>
  <si>
    <t>12 лет и старше</t>
  </si>
  <si>
    <t>Жаркое по домашнему</t>
  </si>
  <si>
    <t>Салат из свёклы отварной</t>
  </si>
  <si>
    <t>Сок</t>
  </si>
  <si>
    <t>Чай с сахаром</t>
  </si>
  <si>
    <t>Молоко кипяченное</t>
  </si>
  <si>
    <t>Суп с макароными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</si>
</sst>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3" t="s">
        <v>28</v>
      </c>
      <c r="I1" t="s">
        <v>1</v>
      </c>
      <c r="J1" s="22">
        <v>45285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116</v>
      </c>
      <c r="D4" s="29" t="s">
        <v>42</v>
      </c>
      <c r="E4" s="15">
        <v>200</v>
      </c>
      <c r="F4" s="24">
        <v>3.47</v>
      </c>
      <c r="G4" s="15">
        <v>173</v>
      </c>
      <c r="H4" s="15">
        <v>9.5</v>
      </c>
      <c r="I4" s="15">
        <v>8.9</v>
      </c>
      <c r="J4" s="16">
        <v>38</v>
      </c>
    </row>
    <row r="5" spans="1:10" x14ac:dyDescent="0.3">
      <c r="A5" s="7"/>
      <c r="B5" s="1" t="s">
        <v>12</v>
      </c>
      <c r="C5" s="2">
        <v>457</v>
      </c>
      <c r="D5" s="30" t="s">
        <v>40</v>
      </c>
      <c r="E5" s="17">
        <v>200</v>
      </c>
      <c r="F5" s="25">
        <v>1.39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19.07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2" t="s">
        <v>22</v>
      </c>
      <c r="C7" s="2"/>
      <c r="D7" s="30" t="s">
        <v>31</v>
      </c>
      <c r="E7" s="17">
        <v>30</v>
      </c>
      <c r="F7" s="25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22</v>
      </c>
      <c r="C8" s="9"/>
      <c r="D8" s="31" t="s">
        <v>27</v>
      </c>
      <c r="E8" s="19">
        <v>20</v>
      </c>
      <c r="F8" s="26">
        <v>1.07</v>
      </c>
      <c r="G8" s="17">
        <v>39</v>
      </c>
      <c r="H8" s="17">
        <v>2</v>
      </c>
      <c r="I8" s="17">
        <v>1</v>
      </c>
      <c r="J8" s="18">
        <v>14</v>
      </c>
    </row>
    <row r="9" spans="1:10" x14ac:dyDescent="0.3">
      <c r="A9" s="4" t="s">
        <v>13</v>
      </c>
      <c r="B9" s="11" t="s">
        <v>39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 t="s">
        <v>32</v>
      </c>
      <c r="E11" s="34">
        <f>SUM(E4:E10)</f>
        <v>495</v>
      </c>
      <c r="F11" s="35">
        <f>SUM(F4:F10)</f>
        <v>26.74</v>
      </c>
      <c r="G11" s="35">
        <f t="shared" ref="G11:J11" si="0">SUM(G4:G10)</f>
        <v>469</v>
      </c>
      <c r="H11" s="35">
        <f t="shared" si="0"/>
        <v>20.900000000000002</v>
      </c>
      <c r="I11" s="35">
        <f t="shared" si="0"/>
        <v>19.400000000000002</v>
      </c>
      <c r="J11" s="35">
        <f t="shared" si="0"/>
        <v>169.4</v>
      </c>
    </row>
    <row r="12" spans="1:10" x14ac:dyDescent="0.3">
      <c r="A12" s="7" t="s">
        <v>14</v>
      </c>
      <c r="B12" s="10" t="s">
        <v>15</v>
      </c>
      <c r="C12" s="3">
        <v>26</v>
      </c>
      <c r="D12" s="32" t="s">
        <v>38</v>
      </c>
      <c r="E12" s="20">
        <v>80</v>
      </c>
      <c r="F12" s="27">
        <v>4.04</v>
      </c>
      <c r="G12" s="20">
        <v>7.28</v>
      </c>
      <c r="H12" s="20">
        <v>1.1200000000000001</v>
      </c>
      <c r="I12" s="20">
        <v>4.88</v>
      </c>
      <c r="J12" s="21">
        <v>6.08</v>
      </c>
    </row>
    <row r="13" spans="1:10" x14ac:dyDescent="0.3">
      <c r="A13" s="7"/>
      <c r="B13" s="1" t="s">
        <v>16</v>
      </c>
      <c r="C13" s="2">
        <v>100</v>
      </c>
      <c r="D13" s="30" t="s">
        <v>30</v>
      </c>
      <c r="E13" s="17">
        <v>200</v>
      </c>
      <c r="F13" s="25">
        <v>7.15</v>
      </c>
      <c r="G13" s="17">
        <v>87.6</v>
      </c>
      <c r="H13" s="17">
        <v>2.1</v>
      </c>
      <c r="I13" s="17">
        <v>4.08</v>
      </c>
      <c r="J13" s="18">
        <v>10.6</v>
      </c>
    </row>
    <row r="14" spans="1:10" x14ac:dyDescent="0.3">
      <c r="A14" s="7"/>
      <c r="B14" s="1" t="s">
        <v>17</v>
      </c>
      <c r="C14" s="2">
        <v>328</v>
      </c>
      <c r="D14" s="30" t="s">
        <v>37</v>
      </c>
      <c r="E14" s="17">
        <v>200</v>
      </c>
      <c r="F14" s="25">
        <v>60.54</v>
      </c>
      <c r="G14" s="17">
        <v>307</v>
      </c>
      <c r="H14" s="17">
        <v>18.8</v>
      </c>
      <c r="I14" s="17">
        <v>14.3</v>
      </c>
      <c r="J14" s="18">
        <v>25.8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464</v>
      </c>
      <c r="D16" s="30" t="s">
        <v>33</v>
      </c>
      <c r="E16" s="17">
        <v>200</v>
      </c>
      <c r="F16" s="25">
        <v>5.74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3">
      <c r="A17" s="7"/>
      <c r="B17" s="1" t="s">
        <v>22</v>
      </c>
      <c r="C17" s="2"/>
      <c r="D17" s="30" t="s">
        <v>31</v>
      </c>
      <c r="E17" s="17">
        <v>30</v>
      </c>
      <c r="F17" s="25">
        <v>1.74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3">
      <c r="A18" s="7"/>
      <c r="B18" s="1" t="s">
        <v>22</v>
      </c>
      <c r="C18" s="2"/>
      <c r="D18" s="30" t="s">
        <v>27</v>
      </c>
      <c r="E18" s="17">
        <v>20</v>
      </c>
      <c r="F18" s="25">
        <v>1.06</v>
      </c>
      <c r="G18" s="17">
        <v>39</v>
      </c>
      <c r="H18" s="17">
        <v>1.4</v>
      </c>
      <c r="I18" s="17">
        <v>0.7</v>
      </c>
      <c r="J18" s="18">
        <v>9</v>
      </c>
    </row>
    <row r="19" spans="1:10" x14ac:dyDescent="0.3">
      <c r="A19" s="7"/>
      <c r="B19" s="28"/>
      <c r="C19" s="28"/>
      <c r="D19" s="36" t="s">
        <v>34</v>
      </c>
      <c r="E19" s="38">
        <f>SUM(E12:E18)</f>
        <v>730</v>
      </c>
      <c r="F19" s="38">
        <f>SUM(F12:F18)</f>
        <v>80.27</v>
      </c>
      <c r="G19" s="38">
        <f t="shared" ref="G19:J19" si="1">SUM(G12:G18)</f>
        <v>594.88</v>
      </c>
      <c r="H19" s="38">
        <f t="shared" si="1"/>
        <v>26.02</v>
      </c>
      <c r="I19" s="38">
        <f t="shared" si="1"/>
        <v>24.270000000000003</v>
      </c>
      <c r="J19" s="38">
        <f t="shared" si="1"/>
        <v>83.48</v>
      </c>
    </row>
    <row r="20" spans="1:10" ht="15" thickBot="1" x14ac:dyDescent="0.35">
      <c r="A20" s="8"/>
      <c r="B20" s="9"/>
      <c r="C20" s="9"/>
      <c r="D20" s="33" t="s">
        <v>35</v>
      </c>
      <c r="E20" s="34">
        <f t="shared" ref="E20:J20" si="2">E11+E19</f>
        <v>1225</v>
      </c>
      <c r="F20" s="35">
        <f t="shared" si="2"/>
        <v>107.00999999999999</v>
      </c>
      <c r="G20" s="34">
        <f t="shared" si="2"/>
        <v>1063.8800000000001</v>
      </c>
      <c r="H20" s="34">
        <f t="shared" si="2"/>
        <v>46.92</v>
      </c>
      <c r="I20" s="34">
        <f t="shared" si="2"/>
        <v>43.67</v>
      </c>
      <c r="J20" s="34">
        <f t="shared" si="2"/>
        <v>252.88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workbookViewId="0">
      <selection activeCell="C4" sqref="C4: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0" t="s">
        <v>25</v>
      </c>
      <c r="C1" s="41"/>
      <c r="D1" s="42"/>
      <c r="E1" t="s">
        <v>21</v>
      </c>
      <c r="F1" s="23" t="s">
        <v>36</v>
      </c>
      <c r="I1" t="s">
        <v>1</v>
      </c>
      <c r="J1" s="22">
        <v>45285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>
        <v>116</v>
      </c>
      <c r="D4" s="29" t="s">
        <v>42</v>
      </c>
      <c r="E4" s="15">
        <v>250</v>
      </c>
      <c r="F4" s="24">
        <v>4.28</v>
      </c>
      <c r="G4" s="15">
        <v>193</v>
      </c>
      <c r="H4" s="15">
        <v>10.1</v>
      </c>
      <c r="I4" s="15">
        <v>9.4</v>
      </c>
      <c r="J4" s="16">
        <v>17.2</v>
      </c>
    </row>
    <row r="5" spans="1:11" x14ac:dyDescent="0.3">
      <c r="A5" s="7"/>
      <c r="B5" s="1" t="s">
        <v>12</v>
      </c>
      <c r="C5" s="2">
        <v>457</v>
      </c>
      <c r="D5" s="30" t="s">
        <v>40</v>
      </c>
      <c r="E5" s="17">
        <v>200</v>
      </c>
      <c r="F5" s="25">
        <v>1.39</v>
      </c>
      <c r="G5" s="17">
        <v>38</v>
      </c>
      <c r="H5" s="17">
        <v>0.2</v>
      </c>
      <c r="I5" s="17">
        <v>0.1</v>
      </c>
      <c r="J5" s="18">
        <v>93</v>
      </c>
    </row>
    <row r="6" spans="1:11" x14ac:dyDescent="0.3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19.07</v>
      </c>
      <c r="G6" s="17">
        <v>149</v>
      </c>
      <c r="H6" s="17">
        <v>6.9</v>
      </c>
      <c r="I6" s="17">
        <v>9.1</v>
      </c>
      <c r="J6" s="18">
        <v>9.9</v>
      </c>
    </row>
    <row r="7" spans="1:11" x14ac:dyDescent="0.3">
      <c r="A7" s="7"/>
      <c r="B7" s="1" t="s">
        <v>22</v>
      </c>
      <c r="C7" s="2"/>
      <c r="D7" s="30" t="s">
        <v>31</v>
      </c>
      <c r="E7" s="17">
        <v>30</v>
      </c>
      <c r="F7" s="25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1" ht="15" thickBot="1" x14ac:dyDescent="0.35">
      <c r="A8" s="8"/>
      <c r="B8" s="1" t="s">
        <v>22</v>
      </c>
      <c r="C8" s="9"/>
      <c r="D8" s="31" t="s">
        <v>27</v>
      </c>
      <c r="E8" s="19">
        <v>30</v>
      </c>
      <c r="F8" s="26">
        <v>1.6</v>
      </c>
      <c r="G8" s="17">
        <v>58.5</v>
      </c>
      <c r="H8" s="17">
        <v>2.1</v>
      </c>
      <c r="I8" s="17">
        <v>1</v>
      </c>
      <c r="J8" s="18">
        <v>13.5</v>
      </c>
    </row>
    <row r="9" spans="1:11" x14ac:dyDescent="0.3">
      <c r="A9" s="4" t="s">
        <v>13</v>
      </c>
      <c r="B9" s="11" t="s">
        <v>39</v>
      </c>
      <c r="C9" s="6"/>
      <c r="D9" s="29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 t="s">
        <v>32</v>
      </c>
      <c r="E11" s="34">
        <f>SUM(E4:E10)</f>
        <v>555</v>
      </c>
      <c r="F11" s="35">
        <f>SUM(F4:F10)</f>
        <v>28.080000000000002</v>
      </c>
      <c r="G11" s="35">
        <f t="shared" ref="G11:J11" si="0">SUM(G4:G10)</f>
        <v>508.5</v>
      </c>
      <c r="H11" s="35">
        <f t="shared" si="0"/>
        <v>21.6</v>
      </c>
      <c r="I11" s="35">
        <f t="shared" si="0"/>
        <v>19.900000000000002</v>
      </c>
      <c r="J11" s="35">
        <f t="shared" si="0"/>
        <v>148.10000000000002</v>
      </c>
    </row>
    <row r="12" spans="1:11" x14ac:dyDescent="0.3">
      <c r="A12" s="7" t="s">
        <v>14</v>
      </c>
      <c r="B12" s="10" t="s">
        <v>15</v>
      </c>
      <c r="C12" s="3">
        <v>26</v>
      </c>
      <c r="D12" s="32" t="s">
        <v>38</v>
      </c>
      <c r="E12" s="20">
        <v>100</v>
      </c>
      <c r="F12" s="27">
        <v>4.84</v>
      </c>
      <c r="G12" s="20">
        <v>9.06</v>
      </c>
      <c r="H12" s="20">
        <v>1.4</v>
      </c>
      <c r="I12" s="20">
        <v>6.1</v>
      </c>
      <c r="J12" s="21">
        <v>7.6</v>
      </c>
      <c r="K12" s="39"/>
    </row>
    <row r="13" spans="1:11" x14ac:dyDescent="0.3">
      <c r="A13" s="7"/>
      <c r="B13" s="1" t="s">
        <v>16</v>
      </c>
      <c r="C13" s="2">
        <v>100</v>
      </c>
      <c r="D13" s="30" t="s">
        <v>30</v>
      </c>
      <c r="E13" s="17">
        <v>250</v>
      </c>
      <c r="F13" s="25">
        <v>8.5399999999999991</v>
      </c>
      <c r="G13" s="17">
        <v>109.5</v>
      </c>
      <c r="H13" s="17">
        <v>2.6</v>
      </c>
      <c r="I13" s="17">
        <v>5.0999999999999996</v>
      </c>
      <c r="J13" s="18">
        <v>13.25</v>
      </c>
    </row>
    <row r="14" spans="1:11" x14ac:dyDescent="0.3">
      <c r="A14" s="7"/>
      <c r="B14" s="1" t="s">
        <v>17</v>
      </c>
      <c r="C14" s="2">
        <v>328</v>
      </c>
      <c r="D14" s="30" t="s">
        <v>37</v>
      </c>
      <c r="E14" s="17">
        <v>250</v>
      </c>
      <c r="F14" s="25">
        <v>75.56</v>
      </c>
      <c r="G14" s="17">
        <v>384</v>
      </c>
      <c r="H14" s="17">
        <v>23.75</v>
      </c>
      <c r="I14" s="17">
        <v>17.87</v>
      </c>
      <c r="J14" s="18">
        <v>32.25</v>
      </c>
    </row>
    <row r="15" spans="1:11" x14ac:dyDescent="0.3">
      <c r="A15" s="7"/>
      <c r="B15" s="1"/>
      <c r="C15" s="2"/>
      <c r="D15" s="30"/>
      <c r="E15" s="17"/>
      <c r="F15" s="25"/>
      <c r="G15" s="17"/>
      <c r="H15" s="17"/>
      <c r="I15" s="17"/>
      <c r="J15" s="18"/>
    </row>
    <row r="16" spans="1:11" x14ac:dyDescent="0.3">
      <c r="A16" s="7"/>
      <c r="B16" s="1" t="s">
        <v>19</v>
      </c>
      <c r="C16" s="2">
        <v>464</v>
      </c>
      <c r="D16" s="30" t="s">
        <v>33</v>
      </c>
      <c r="E16" s="17">
        <v>200</v>
      </c>
      <c r="F16" s="25">
        <v>5.74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3">
      <c r="A17" s="7"/>
      <c r="B17" s="1" t="s">
        <v>22</v>
      </c>
      <c r="C17" s="2"/>
      <c r="D17" s="30" t="s">
        <v>31</v>
      </c>
      <c r="E17" s="17">
        <v>30</v>
      </c>
      <c r="F17" s="25">
        <v>2.13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3">
      <c r="A18" s="7"/>
      <c r="B18" s="1" t="s">
        <v>22</v>
      </c>
      <c r="C18" s="2"/>
      <c r="D18" s="30" t="s">
        <v>27</v>
      </c>
      <c r="E18" s="17">
        <v>30</v>
      </c>
      <c r="F18" s="25">
        <v>1.39</v>
      </c>
      <c r="G18" s="17">
        <v>58.5</v>
      </c>
      <c r="H18" s="17">
        <v>2.1</v>
      </c>
      <c r="I18" s="17">
        <v>1</v>
      </c>
      <c r="J18" s="18">
        <v>13.5</v>
      </c>
    </row>
    <row r="19" spans="1:10" x14ac:dyDescent="0.3">
      <c r="A19" s="7"/>
      <c r="B19" s="28"/>
      <c r="C19" s="28"/>
      <c r="D19" s="36" t="s">
        <v>34</v>
      </c>
      <c r="E19" s="37">
        <f>SUM(E12:E18)</f>
        <v>860</v>
      </c>
      <c r="F19" s="38">
        <f>SUM(F12:F18)</f>
        <v>98.199999999999989</v>
      </c>
      <c r="G19" s="38">
        <f t="shared" ref="G19:J19" si="1">SUM(G12:G18)</f>
        <v>715.06</v>
      </c>
      <c r="H19" s="38">
        <f t="shared" si="1"/>
        <v>32.450000000000003</v>
      </c>
      <c r="I19" s="38">
        <f t="shared" si="1"/>
        <v>30.380000000000003</v>
      </c>
      <c r="J19" s="38">
        <f t="shared" si="1"/>
        <v>98.6</v>
      </c>
    </row>
    <row r="20" spans="1:10" ht="15" thickBot="1" x14ac:dyDescent="0.35">
      <c r="A20" s="8"/>
      <c r="B20" s="9"/>
      <c r="C20" s="9"/>
      <c r="D20" s="33" t="s">
        <v>35</v>
      </c>
      <c r="E20" s="34">
        <f>E11+E19</f>
        <v>1415</v>
      </c>
      <c r="F20" s="35">
        <f>F11+F19</f>
        <v>126.27999999999999</v>
      </c>
      <c r="G20" s="34">
        <f t="shared" ref="G20:J20" si="2">G11+G19</f>
        <v>1223.56</v>
      </c>
      <c r="H20" s="34">
        <f t="shared" si="2"/>
        <v>54.050000000000004</v>
      </c>
      <c r="I20" s="34">
        <f t="shared" si="2"/>
        <v>50.28</v>
      </c>
      <c r="J20" s="34">
        <f t="shared" si="2"/>
        <v>246.70000000000002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3" t="s">
        <v>28</v>
      </c>
      <c r="I1" t="s">
        <v>1</v>
      </c>
      <c r="J1" s="22">
        <v>45271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9" t="s">
        <v>29</v>
      </c>
      <c r="E4" s="15">
        <v>200</v>
      </c>
      <c r="F4" s="24">
        <v>12.16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3">
      <c r="A5" s="7"/>
      <c r="B5" s="1" t="s">
        <v>12</v>
      </c>
      <c r="C5" s="2">
        <v>457</v>
      </c>
      <c r="D5" s="30" t="s">
        <v>40</v>
      </c>
      <c r="E5" s="17">
        <v>200</v>
      </c>
      <c r="F5" s="25">
        <v>1.39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22</v>
      </c>
      <c r="C6" s="2">
        <v>63</v>
      </c>
      <c r="D6" s="30" t="s">
        <v>26</v>
      </c>
      <c r="E6" s="17">
        <v>50</v>
      </c>
      <c r="F6" s="25">
        <v>18.97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2" t="s">
        <v>22</v>
      </c>
      <c r="C7" s="2"/>
      <c r="D7" s="30" t="s">
        <v>31</v>
      </c>
      <c r="E7" s="17">
        <v>30</v>
      </c>
      <c r="F7" s="25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22</v>
      </c>
      <c r="C8" s="9"/>
      <c r="D8" s="31" t="s">
        <v>27</v>
      </c>
      <c r="E8" s="19">
        <v>20</v>
      </c>
      <c r="F8" s="26">
        <v>1.06</v>
      </c>
      <c r="G8" s="17">
        <v>39</v>
      </c>
      <c r="H8" s="17">
        <v>2</v>
      </c>
      <c r="I8" s="17">
        <v>1</v>
      </c>
      <c r="J8" s="18">
        <v>14</v>
      </c>
    </row>
    <row r="9" spans="1:10" x14ac:dyDescent="0.3">
      <c r="A9" s="4" t="s">
        <v>13</v>
      </c>
      <c r="B9" s="11" t="s">
        <v>39</v>
      </c>
      <c r="C9" s="6">
        <v>385</v>
      </c>
      <c r="D9" s="29" t="s">
        <v>41</v>
      </c>
      <c r="E9" s="15">
        <v>150</v>
      </c>
      <c r="F9" s="24">
        <v>7.5</v>
      </c>
      <c r="G9" s="15">
        <v>107</v>
      </c>
      <c r="H9" s="15">
        <v>5.8</v>
      </c>
      <c r="I9" s="15">
        <v>5</v>
      </c>
      <c r="J9" s="16">
        <v>9.6</v>
      </c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 t="s">
        <v>32</v>
      </c>
      <c r="E11" s="34">
        <f>SUM(E4:E10)</f>
        <v>650</v>
      </c>
      <c r="F11" s="35">
        <f>SUM(F4:F10)</f>
        <v>42.82</v>
      </c>
      <c r="G11" s="35">
        <f t="shared" ref="G11:J11" si="0">SUM(G4:G10)</f>
        <v>617</v>
      </c>
      <c r="H11" s="35">
        <f t="shared" si="0"/>
        <v>22.8</v>
      </c>
      <c r="I11" s="35">
        <f t="shared" si="0"/>
        <v>22.3</v>
      </c>
      <c r="J11" s="35">
        <f t="shared" si="0"/>
        <v>173.6</v>
      </c>
    </row>
    <row r="12" spans="1:10" x14ac:dyDescent="0.3">
      <c r="A12" s="7" t="s">
        <v>14</v>
      </c>
      <c r="B12" s="10"/>
      <c r="C12" s="3"/>
      <c r="D12" s="32"/>
      <c r="E12" s="20"/>
      <c r="F12" s="27"/>
      <c r="G12" s="20"/>
      <c r="H12" s="20"/>
      <c r="I12" s="20"/>
      <c r="J12" s="21"/>
    </row>
    <row r="13" spans="1:10" x14ac:dyDescent="0.3">
      <c r="A13" s="7"/>
      <c r="B13" s="1"/>
      <c r="C13" s="2"/>
      <c r="D13" s="30"/>
      <c r="E13" s="17"/>
      <c r="F13" s="25"/>
      <c r="G13" s="17"/>
      <c r="H13" s="17"/>
      <c r="I13" s="17"/>
      <c r="J13" s="18"/>
    </row>
    <row r="14" spans="1:10" x14ac:dyDescent="0.3">
      <c r="A14" s="7"/>
      <c r="B14" s="1"/>
      <c r="C14" s="2"/>
      <c r="D14" s="30"/>
      <c r="E14" s="17"/>
      <c r="F14" s="25"/>
      <c r="G14" s="17"/>
      <c r="H14" s="17"/>
      <c r="I14" s="17"/>
      <c r="J14" s="18"/>
    </row>
    <row r="15" spans="1:10" x14ac:dyDescent="0.3">
      <c r="A15" s="7"/>
      <c r="B15" s="1"/>
      <c r="C15" s="2"/>
      <c r="D15" s="30"/>
      <c r="E15" s="17"/>
      <c r="F15" s="25"/>
      <c r="G15" s="17"/>
      <c r="H15" s="17"/>
      <c r="I15" s="17"/>
      <c r="J15" s="18"/>
    </row>
    <row r="16" spans="1:10" x14ac:dyDescent="0.3">
      <c r="A16" s="7"/>
      <c r="B16" s="1"/>
      <c r="C16" s="2"/>
      <c r="D16" s="30"/>
      <c r="E16" s="17"/>
      <c r="F16" s="25"/>
      <c r="G16" s="17"/>
      <c r="H16" s="17"/>
      <c r="I16" s="17"/>
      <c r="J16" s="18"/>
    </row>
    <row r="17" spans="1:10" x14ac:dyDescent="0.3">
      <c r="A17" s="7"/>
      <c r="B17" s="1"/>
      <c r="C17" s="2"/>
      <c r="D17" s="30"/>
      <c r="E17" s="17"/>
      <c r="F17" s="25"/>
      <c r="G17" s="17"/>
      <c r="H17" s="17"/>
      <c r="I17" s="17"/>
      <c r="J17" s="18"/>
    </row>
    <row r="18" spans="1:10" x14ac:dyDescent="0.3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 x14ac:dyDescent="0.3">
      <c r="A19" s="7"/>
      <c r="B19" s="28"/>
      <c r="C19" s="28"/>
      <c r="D19" s="36" t="s">
        <v>34</v>
      </c>
      <c r="E19" s="38">
        <f>SUM(E12:E18)</f>
        <v>0</v>
      </c>
      <c r="F19" s="38">
        <f>SUM(F12:F18)</f>
        <v>0</v>
      </c>
      <c r="G19" s="38">
        <f t="shared" ref="G19:J19" si="1">SUM(G12:G18)</f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1:10" ht="15" thickBot="1" x14ac:dyDescent="0.35">
      <c r="A20" s="8"/>
      <c r="B20" s="9"/>
      <c r="C20" s="9"/>
      <c r="D20" s="33" t="s">
        <v>35</v>
      </c>
      <c r="E20" s="34">
        <f t="shared" ref="E20:J20" si="2">E11+E19</f>
        <v>650</v>
      </c>
      <c r="F20" s="35">
        <f t="shared" si="2"/>
        <v>42.82</v>
      </c>
      <c r="G20" s="34">
        <f t="shared" si="2"/>
        <v>617</v>
      </c>
      <c r="H20" s="34">
        <f t="shared" si="2"/>
        <v>22.8</v>
      </c>
      <c r="I20" s="34">
        <f t="shared" si="2"/>
        <v>22.3</v>
      </c>
      <c r="J20" s="34">
        <f t="shared" si="2"/>
        <v>173.6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0" t="s">
        <v>25</v>
      </c>
      <c r="C1" s="41"/>
      <c r="D1" s="42"/>
      <c r="E1" t="s">
        <v>21</v>
      </c>
      <c r="F1" s="23" t="s">
        <v>36</v>
      </c>
      <c r="I1" t="s">
        <v>1</v>
      </c>
      <c r="J1" s="22">
        <v>45306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>
        <v>234</v>
      </c>
      <c r="D4" s="29" t="s">
        <v>29</v>
      </c>
      <c r="E4" s="15">
        <v>250</v>
      </c>
      <c r="F4" s="24">
        <v>16</v>
      </c>
      <c r="G4" s="15">
        <v>267.5</v>
      </c>
      <c r="H4" s="15">
        <v>7</v>
      </c>
      <c r="I4" s="15">
        <v>8.5</v>
      </c>
      <c r="J4" s="16">
        <v>40.75</v>
      </c>
    </row>
    <row r="5" spans="1:11" x14ac:dyDescent="0.3">
      <c r="A5" s="7"/>
      <c r="B5" s="1" t="s">
        <v>12</v>
      </c>
      <c r="C5" s="2">
        <v>457</v>
      </c>
      <c r="D5" s="30" t="s">
        <v>40</v>
      </c>
      <c r="E5" s="17">
        <v>200</v>
      </c>
      <c r="F5" s="25">
        <v>1.39</v>
      </c>
      <c r="G5" s="17">
        <v>38</v>
      </c>
      <c r="H5" s="17">
        <v>0.2</v>
      </c>
      <c r="I5" s="17">
        <v>0.1</v>
      </c>
      <c r="J5" s="18">
        <v>93</v>
      </c>
    </row>
    <row r="6" spans="1:11" x14ac:dyDescent="0.3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20.13</v>
      </c>
      <c r="G6" s="17">
        <v>149</v>
      </c>
      <c r="H6" s="17">
        <v>6.9</v>
      </c>
      <c r="I6" s="17">
        <v>9.1</v>
      </c>
      <c r="J6" s="18">
        <v>9.9</v>
      </c>
    </row>
    <row r="7" spans="1:11" x14ac:dyDescent="0.3">
      <c r="A7" s="7"/>
      <c r="B7" s="1" t="s">
        <v>22</v>
      </c>
      <c r="C7" s="2"/>
      <c r="D7" s="30" t="s">
        <v>31</v>
      </c>
      <c r="E7" s="17">
        <v>30</v>
      </c>
      <c r="F7" s="25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1" ht="15" thickBot="1" x14ac:dyDescent="0.35">
      <c r="A8" s="8"/>
      <c r="B8" s="1" t="s">
        <v>22</v>
      </c>
      <c r="C8" s="9"/>
      <c r="D8" s="31" t="s">
        <v>27</v>
      </c>
      <c r="E8" s="19">
        <v>30</v>
      </c>
      <c r="F8" s="26">
        <v>1.6</v>
      </c>
      <c r="G8" s="17">
        <v>58.5</v>
      </c>
      <c r="H8" s="17">
        <v>2.1</v>
      </c>
      <c r="I8" s="17">
        <v>1</v>
      </c>
      <c r="J8" s="18">
        <v>13.5</v>
      </c>
    </row>
    <row r="9" spans="1:11" x14ac:dyDescent="0.3">
      <c r="A9" s="4" t="s">
        <v>13</v>
      </c>
      <c r="B9" s="11" t="s">
        <v>39</v>
      </c>
      <c r="C9" s="6"/>
      <c r="D9" s="29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 t="s">
        <v>32</v>
      </c>
      <c r="E11" s="34">
        <f>SUM(E4:E10)</f>
        <v>555</v>
      </c>
      <c r="F11" s="35">
        <f>SUM(F4:F10)</f>
        <v>40.86</v>
      </c>
      <c r="G11" s="35">
        <f t="shared" ref="G11:J11" si="0">SUM(G4:G10)</f>
        <v>583</v>
      </c>
      <c r="H11" s="35">
        <f t="shared" si="0"/>
        <v>18.500000000000004</v>
      </c>
      <c r="I11" s="35">
        <f t="shared" si="0"/>
        <v>19</v>
      </c>
      <c r="J11" s="35">
        <f t="shared" si="0"/>
        <v>171.65</v>
      </c>
    </row>
    <row r="12" spans="1:11" x14ac:dyDescent="0.3">
      <c r="A12" s="7" t="s">
        <v>14</v>
      </c>
      <c r="B12" s="10" t="s">
        <v>15</v>
      </c>
      <c r="C12" s="3">
        <v>26</v>
      </c>
      <c r="D12" s="32" t="s">
        <v>38</v>
      </c>
      <c r="E12" s="20">
        <v>100</v>
      </c>
      <c r="F12" s="27">
        <v>4.8099999999999996</v>
      </c>
      <c r="G12" s="20">
        <v>9.06</v>
      </c>
      <c r="H12" s="20">
        <v>1.4</v>
      </c>
      <c r="I12" s="20">
        <v>6.1</v>
      </c>
      <c r="J12" s="21">
        <v>7.6</v>
      </c>
      <c r="K12" s="39"/>
    </row>
    <row r="13" spans="1:11" x14ac:dyDescent="0.3">
      <c r="A13" s="7"/>
      <c r="B13" s="1" t="s">
        <v>16</v>
      </c>
      <c r="C13" s="2">
        <v>100</v>
      </c>
      <c r="D13" s="30" t="s">
        <v>30</v>
      </c>
      <c r="E13" s="17">
        <v>250</v>
      </c>
      <c r="F13" s="25">
        <v>7.75</v>
      </c>
      <c r="G13" s="17">
        <v>109.5</v>
      </c>
      <c r="H13" s="17">
        <v>2.6</v>
      </c>
      <c r="I13" s="17">
        <v>5.0999999999999996</v>
      </c>
      <c r="J13" s="18">
        <v>13.25</v>
      </c>
    </row>
    <row r="14" spans="1:11" x14ac:dyDescent="0.3">
      <c r="A14" s="7"/>
      <c r="B14" s="1" t="s">
        <v>17</v>
      </c>
      <c r="C14" s="2">
        <v>328</v>
      </c>
      <c r="D14" s="30" t="s">
        <v>37</v>
      </c>
      <c r="E14" s="17">
        <v>250</v>
      </c>
      <c r="F14" s="25">
        <v>75.12</v>
      </c>
      <c r="G14" s="17">
        <v>384</v>
      </c>
      <c r="H14" s="17">
        <v>23.75</v>
      </c>
      <c r="I14" s="17">
        <v>17.87</v>
      </c>
      <c r="J14" s="18">
        <v>32.25</v>
      </c>
    </row>
    <row r="15" spans="1:11" x14ac:dyDescent="0.3">
      <c r="A15" s="7"/>
      <c r="B15" s="1"/>
      <c r="C15" s="2"/>
      <c r="D15" s="30"/>
      <c r="E15" s="17"/>
      <c r="F15" s="25"/>
      <c r="G15" s="17"/>
      <c r="H15" s="17"/>
      <c r="I15" s="17"/>
      <c r="J15" s="18"/>
    </row>
    <row r="16" spans="1:11" x14ac:dyDescent="0.3">
      <c r="A16" s="7"/>
      <c r="B16" s="1" t="s">
        <v>19</v>
      </c>
      <c r="C16" s="2">
        <v>464</v>
      </c>
      <c r="D16" s="30" t="s">
        <v>33</v>
      </c>
      <c r="E16" s="17">
        <v>200</v>
      </c>
      <c r="F16" s="25">
        <v>6.15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3">
      <c r="A17" s="7"/>
      <c r="B17" s="1" t="s">
        <v>22</v>
      </c>
      <c r="C17" s="2"/>
      <c r="D17" s="30" t="s">
        <v>31</v>
      </c>
      <c r="E17" s="17">
        <v>30</v>
      </c>
      <c r="F17" s="25">
        <v>1.74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3">
      <c r="A18" s="7"/>
      <c r="B18" s="1" t="s">
        <v>22</v>
      </c>
      <c r="C18" s="2"/>
      <c r="D18" s="30" t="s">
        <v>27</v>
      </c>
      <c r="E18" s="17">
        <v>20</v>
      </c>
      <c r="F18" s="25">
        <v>1.07</v>
      </c>
      <c r="G18" s="17">
        <v>58.5</v>
      </c>
      <c r="H18" s="17">
        <v>2.1</v>
      </c>
      <c r="I18" s="17">
        <v>1</v>
      </c>
      <c r="J18" s="18">
        <v>13.5</v>
      </c>
    </row>
    <row r="19" spans="1:10" x14ac:dyDescent="0.3">
      <c r="A19" s="7"/>
      <c r="B19" s="28"/>
      <c r="C19" s="28"/>
      <c r="D19" s="36" t="s">
        <v>34</v>
      </c>
      <c r="E19" s="37">
        <f>SUM(E12:E18)</f>
        <v>850</v>
      </c>
      <c r="F19" s="38">
        <f>SUM(F12:F18)</f>
        <v>96.64</v>
      </c>
      <c r="G19" s="38">
        <f t="shared" ref="G19:J19" si="1">SUM(G12:G18)</f>
        <v>715.06</v>
      </c>
      <c r="H19" s="38">
        <f t="shared" si="1"/>
        <v>32.450000000000003</v>
      </c>
      <c r="I19" s="38">
        <f t="shared" si="1"/>
        <v>30.380000000000003</v>
      </c>
      <c r="J19" s="38">
        <f t="shared" si="1"/>
        <v>98.6</v>
      </c>
    </row>
    <row r="20" spans="1:10" ht="15" thickBot="1" x14ac:dyDescent="0.35">
      <c r="A20" s="8"/>
      <c r="B20" s="9"/>
      <c r="C20" s="9"/>
      <c r="D20" s="33" t="s">
        <v>35</v>
      </c>
      <c r="E20" s="34">
        <f>E11+E19</f>
        <v>1405</v>
      </c>
      <c r="F20" s="35">
        <f>F11+F19</f>
        <v>137.5</v>
      </c>
      <c r="G20" s="34">
        <f t="shared" ref="G20:J20" si="2">G11+G19</f>
        <v>1298.06</v>
      </c>
      <c r="H20" s="34">
        <f t="shared" si="2"/>
        <v>50.95</v>
      </c>
      <c r="I20" s="34">
        <f t="shared" si="2"/>
        <v>49.38</v>
      </c>
      <c r="J20" s="34">
        <f t="shared" si="2"/>
        <v>270.25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3" t="s">
        <v>28</v>
      </c>
      <c r="I1" t="s">
        <v>1</v>
      </c>
      <c r="J1" s="22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9" t="s">
        <v>29</v>
      </c>
      <c r="E4" s="15">
        <v>220</v>
      </c>
      <c r="F4" s="24">
        <v>12.96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3">
      <c r="A5" s="7"/>
      <c r="B5" s="1" t="s">
        <v>12</v>
      </c>
      <c r="C5" s="2">
        <v>457</v>
      </c>
      <c r="D5" s="30" t="s">
        <v>40</v>
      </c>
      <c r="E5" s="17">
        <v>200</v>
      </c>
      <c r="F5" s="25">
        <v>1.39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20.13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2" t="s">
        <v>22</v>
      </c>
      <c r="C7" s="2"/>
      <c r="D7" s="30" t="s">
        <v>31</v>
      </c>
      <c r="E7" s="17">
        <v>30</v>
      </c>
      <c r="F7" s="25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22</v>
      </c>
      <c r="C8" s="9"/>
      <c r="D8" s="31" t="s">
        <v>27</v>
      </c>
      <c r="E8" s="19">
        <v>30</v>
      </c>
      <c r="F8" s="26">
        <v>1.07</v>
      </c>
      <c r="G8" s="17">
        <v>39</v>
      </c>
      <c r="H8" s="17">
        <v>2</v>
      </c>
      <c r="I8" s="17">
        <v>1</v>
      </c>
      <c r="J8" s="18">
        <v>14</v>
      </c>
    </row>
    <row r="9" spans="1:10" x14ac:dyDescent="0.3">
      <c r="A9" s="4" t="s">
        <v>13</v>
      </c>
      <c r="B9" s="11" t="s">
        <v>39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 t="s">
        <v>32</v>
      </c>
      <c r="E11" s="34">
        <f>SUM(E4:E10)</f>
        <v>525</v>
      </c>
      <c r="F11" s="35">
        <f>SUM(F4:F10)</f>
        <v>37.290000000000006</v>
      </c>
      <c r="G11" s="35">
        <f t="shared" ref="G11:J11" si="0">SUM(G4:G10)</f>
        <v>510</v>
      </c>
      <c r="H11" s="35">
        <f t="shared" si="0"/>
        <v>17</v>
      </c>
      <c r="I11" s="35">
        <f t="shared" si="0"/>
        <v>17.3</v>
      </c>
      <c r="J11" s="35">
        <f t="shared" si="0"/>
        <v>164</v>
      </c>
    </row>
    <row r="12" spans="1:10" x14ac:dyDescent="0.3">
      <c r="A12" s="7" t="s">
        <v>14</v>
      </c>
      <c r="B12" s="10" t="s">
        <v>15</v>
      </c>
      <c r="C12" s="3">
        <v>26</v>
      </c>
      <c r="D12" s="32" t="s">
        <v>38</v>
      </c>
      <c r="E12" s="20">
        <v>80</v>
      </c>
      <c r="F12" s="27">
        <v>4.04</v>
      </c>
      <c r="G12" s="20">
        <v>7.28</v>
      </c>
      <c r="H12" s="20">
        <v>1.1200000000000001</v>
      </c>
      <c r="I12" s="20">
        <v>4.88</v>
      </c>
      <c r="J12" s="21">
        <v>6.08</v>
      </c>
    </row>
    <row r="13" spans="1:10" x14ac:dyDescent="0.3">
      <c r="A13" s="7"/>
      <c r="B13" s="1" t="s">
        <v>16</v>
      </c>
      <c r="C13" s="2">
        <v>100</v>
      </c>
      <c r="D13" s="30" t="s">
        <v>30</v>
      </c>
      <c r="E13" s="17">
        <v>200</v>
      </c>
      <c r="F13" s="25">
        <v>7.12</v>
      </c>
      <c r="G13" s="17">
        <v>87.6</v>
      </c>
      <c r="H13" s="17">
        <v>2.1</v>
      </c>
      <c r="I13" s="17">
        <v>4.08</v>
      </c>
      <c r="J13" s="18">
        <v>10.6</v>
      </c>
    </row>
    <row r="14" spans="1:10" x14ac:dyDescent="0.3">
      <c r="A14" s="7"/>
      <c r="B14" s="1" t="s">
        <v>17</v>
      </c>
      <c r="C14" s="2">
        <v>328</v>
      </c>
      <c r="D14" s="30" t="s">
        <v>37</v>
      </c>
      <c r="E14" s="17">
        <v>200</v>
      </c>
      <c r="F14" s="25">
        <v>59.32</v>
      </c>
      <c r="G14" s="17">
        <v>307</v>
      </c>
      <c r="H14" s="17">
        <v>18.8</v>
      </c>
      <c r="I14" s="17">
        <v>14.3</v>
      </c>
      <c r="J14" s="18">
        <v>25.8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464</v>
      </c>
      <c r="D16" s="30" t="s">
        <v>33</v>
      </c>
      <c r="E16" s="17">
        <v>200</v>
      </c>
      <c r="F16" s="25">
        <v>6.15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3">
      <c r="A17" s="7"/>
      <c r="B17" s="1" t="s">
        <v>22</v>
      </c>
      <c r="C17" s="2"/>
      <c r="D17" s="30" t="s">
        <v>31</v>
      </c>
      <c r="E17" s="17">
        <v>30</v>
      </c>
      <c r="F17" s="25">
        <v>1.58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3">
      <c r="A18" s="7"/>
      <c r="B18" s="1" t="s">
        <v>22</v>
      </c>
      <c r="C18" s="2"/>
      <c r="D18" s="30" t="s">
        <v>27</v>
      </c>
      <c r="E18" s="17">
        <v>20</v>
      </c>
      <c r="F18" s="25">
        <v>1</v>
      </c>
      <c r="G18" s="17">
        <v>39</v>
      </c>
      <c r="H18" s="17">
        <v>1.4</v>
      </c>
      <c r="I18" s="17">
        <v>0.7</v>
      </c>
      <c r="J18" s="18">
        <v>9</v>
      </c>
    </row>
    <row r="19" spans="1:10" x14ac:dyDescent="0.3">
      <c r="A19" s="7"/>
      <c r="B19" s="28"/>
      <c r="C19" s="28"/>
      <c r="D19" s="36" t="s">
        <v>34</v>
      </c>
      <c r="E19" s="38">
        <f>SUM(E12:E18)</f>
        <v>730</v>
      </c>
      <c r="F19" s="38">
        <f>SUM(F12:F18)</f>
        <v>79.210000000000008</v>
      </c>
      <c r="G19" s="38">
        <f t="shared" ref="G19:J19" si="1">SUM(G12:G18)</f>
        <v>594.88</v>
      </c>
      <c r="H19" s="38">
        <f t="shared" si="1"/>
        <v>26.02</v>
      </c>
      <c r="I19" s="38">
        <f t="shared" si="1"/>
        <v>24.270000000000003</v>
      </c>
      <c r="J19" s="38">
        <f t="shared" si="1"/>
        <v>83.48</v>
      </c>
    </row>
    <row r="20" spans="1:10" ht="15" thickBot="1" x14ac:dyDescent="0.35">
      <c r="A20" s="8"/>
      <c r="B20" s="9"/>
      <c r="C20" s="9"/>
      <c r="D20" s="33" t="s">
        <v>35</v>
      </c>
      <c r="E20" s="34">
        <f t="shared" ref="E20:J20" si="2">E11+E19</f>
        <v>1255</v>
      </c>
      <c r="F20" s="35">
        <f t="shared" si="2"/>
        <v>116.50000000000001</v>
      </c>
      <c r="G20" s="34">
        <f t="shared" si="2"/>
        <v>1104.8800000000001</v>
      </c>
      <c r="H20" s="34">
        <f t="shared" si="2"/>
        <v>43.019999999999996</v>
      </c>
      <c r="I20" s="34">
        <f t="shared" si="2"/>
        <v>41.570000000000007</v>
      </c>
      <c r="J20" s="34">
        <f t="shared" si="2"/>
        <v>247.48000000000002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25.12.2023 (3)5</vt:lpstr>
      <vt:lpstr>25.12.23</vt:lpstr>
      <vt:lpstr>11.12.2023 (3)</vt:lpstr>
      <vt:lpstr>15.01.24</vt:lpstr>
      <vt:lpstr>15.01.2024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2024-01-12T07:59:05Z</dcterms:modified>
</cp:coreProperties>
</file>