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11.01.24" sheetId="38" r:id="rId1"/>
    <sheet name="11.01.2024(7)" sheetId="3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8" l="1"/>
  <c r="I20" i="38"/>
  <c r="H20" i="38"/>
  <c r="G20" i="38"/>
  <c r="F20" i="38"/>
  <c r="E20" i="38"/>
  <c r="J9" i="38"/>
  <c r="J21" i="38" s="1"/>
  <c r="I9" i="38"/>
  <c r="H9" i="38"/>
  <c r="H21" i="38" s="1"/>
  <c r="G9" i="38"/>
  <c r="F9" i="38"/>
  <c r="E9" i="38"/>
  <c r="E21" i="38" s="1"/>
  <c r="J20" i="37"/>
  <c r="I20" i="37"/>
  <c r="H20" i="37"/>
  <c r="G20" i="37"/>
  <c r="F20" i="37"/>
  <c r="E20" i="37"/>
  <c r="J9" i="37"/>
  <c r="I9" i="37"/>
  <c r="I21" i="37" s="1"/>
  <c r="H9" i="37"/>
  <c r="H21" i="37" s="1"/>
  <c r="G9" i="37"/>
  <c r="F9" i="37"/>
  <c r="E9" i="37"/>
  <c r="E21" i="37" s="1"/>
  <c r="F21" i="37" l="1"/>
  <c r="J21" i="37"/>
  <c r="G21" i="37"/>
  <c r="I21" i="38"/>
  <c r="G21" i="38"/>
  <c r="F21" i="38"/>
</calcChain>
</file>

<file path=xl/sharedStrings.xml><?xml version="1.0" encoding="utf-8"?>
<sst xmlns="http://schemas.openxmlformats.org/spreadsheetml/2006/main" count="87" uniqueCount="45">
  <si>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</si>
  <si>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</si>
  <si>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</si>
  <si>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</si>
  <si>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</si>
  <si>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</si>
  <si>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</si>
  <si>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</si>
  <si>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</si>
  <si>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</si>
  <si>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</si>
  <si>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</si>
  <si>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</si>
  <si>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</si>
  <si>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</si>
  <si>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</si>
  <si>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</si>
  <si>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</si>
  <si>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</si>
  <si>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</si>
  <si>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</si>
  <si>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</si>
  <si>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</si>
  <si>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</si>
  <si>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</si>
  <si>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</si>
  <si>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</si>
  <si>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</si>
  <si>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</si>
  <si>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</si>
  <si>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гуляш из говядины</t>
  </si>
  <si>
    <t>каша гречневая рассыпчатая</t>
  </si>
  <si>
    <t>старше 12 лет</t>
  </si>
  <si>
    <t>напиток</t>
  </si>
  <si>
    <t>запеканка из творога со сгущенным молоком</t>
  </si>
  <si>
    <t>бутерброд</t>
  </si>
  <si>
    <t>хлеб белый</t>
  </si>
  <si>
    <t>хлеб черный</t>
  </si>
  <si>
    <t>хлеб витаминный</t>
  </si>
  <si>
    <t xml:space="preserve">хлеб </t>
  </si>
  <si>
    <t>суп-пюре из картофеля  с гренками</t>
  </si>
  <si>
    <t>молочное</t>
  </si>
  <si>
    <t xml:space="preserve">запеканка из творога со сметанным соусом </t>
  </si>
  <si>
    <t>Смесь Витошка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</si>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</sst>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C5" sqref="C5: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21</v>
      </c>
      <c r="F1" s="24" t="s">
        <v>26</v>
      </c>
      <c r="I1" t="s">
        <v>1</v>
      </c>
      <c r="J1" s="23">
        <v>45302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42</v>
      </c>
      <c r="E4" s="15">
        <v>220</v>
      </c>
      <c r="F4" s="25">
        <v>69.87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457</v>
      </c>
      <c r="D5" s="32" t="s">
        <v>44</v>
      </c>
      <c r="E5" s="15">
        <v>200</v>
      </c>
      <c r="F5" s="25">
        <v>1.39</v>
      </c>
      <c r="G5" s="15">
        <v>38</v>
      </c>
      <c r="H5" s="15">
        <v>0.2</v>
      </c>
      <c r="I5" s="15">
        <v>0.1</v>
      </c>
      <c r="J5" s="15">
        <v>9.3000000000000007</v>
      </c>
    </row>
    <row r="6" spans="1:10" ht="15" thickBot="1" x14ac:dyDescent="0.35">
      <c r="A6" s="7"/>
      <c r="B6" s="1" t="s">
        <v>35</v>
      </c>
      <c r="C6" s="2">
        <v>63</v>
      </c>
      <c r="D6" s="32" t="s">
        <v>27</v>
      </c>
      <c r="E6" s="15">
        <v>45</v>
      </c>
      <c r="F6" s="25">
        <v>20.18</v>
      </c>
      <c r="G6" s="15">
        <v>149</v>
      </c>
      <c r="H6" s="15">
        <v>6.9</v>
      </c>
      <c r="I6" s="15">
        <v>9.1</v>
      </c>
      <c r="J6" s="15">
        <v>9.9</v>
      </c>
    </row>
    <row r="7" spans="1:10" ht="15" thickBot="1" x14ac:dyDescent="0.35">
      <c r="A7" s="7"/>
      <c r="B7" s="2" t="s">
        <v>39</v>
      </c>
      <c r="C7" s="2"/>
      <c r="D7" s="32" t="s">
        <v>38</v>
      </c>
      <c r="E7" s="15">
        <v>30</v>
      </c>
      <c r="F7" s="25">
        <v>1.74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" thickBot="1" x14ac:dyDescent="0.35">
      <c r="A8" s="8"/>
      <c r="B8" s="9" t="s">
        <v>39</v>
      </c>
      <c r="C8" s="9"/>
      <c r="D8" s="33" t="s">
        <v>28</v>
      </c>
      <c r="E8" s="15">
        <v>30</v>
      </c>
      <c r="F8" s="25">
        <v>1.6</v>
      </c>
      <c r="G8" s="15">
        <v>58.5</v>
      </c>
      <c r="H8" s="15">
        <v>2.1</v>
      </c>
      <c r="I8" s="15">
        <v>0.7</v>
      </c>
      <c r="J8" s="15">
        <v>13.5</v>
      </c>
    </row>
    <row r="9" spans="1:10" ht="15" thickBot="1" x14ac:dyDescent="0.35">
      <c r="A9" s="7"/>
      <c r="B9" s="36"/>
      <c r="C9" s="36"/>
      <c r="D9" s="37"/>
      <c r="E9" s="38">
        <f>SUM(E4:E8)</f>
        <v>525</v>
      </c>
      <c r="F9" s="41">
        <f>SUM(F4:F8)</f>
        <v>94.779999999999987</v>
      </c>
      <c r="G9" s="41">
        <f>SUM(G4:G8)</f>
        <v>703.5</v>
      </c>
      <c r="H9" s="41">
        <f t="shared" ref="H9:J9" si="0">SUM(H4:H8)</f>
        <v>44</v>
      </c>
      <c r="I9" s="41">
        <f t="shared" si="0"/>
        <v>30.300000000000004</v>
      </c>
      <c r="J9" s="41">
        <f t="shared" si="0"/>
        <v>78.400000000000006</v>
      </c>
    </row>
    <row r="10" spans="1:10" x14ac:dyDescent="0.3">
      <c r="A10" s="4" t="s">
        <v>13</v>
      </c>
      <c r="B10" s="11" t="s">
        <v>41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3">
      <c r="A11" s="7"/>
      <c r="B11" s="2" t="s">
        <v>33</v>
      </c>
      <c r="C11" s="2"/>
      <c r="D11" s="2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" thickBot="1" x14ac:dyDescent="0.3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29</v>
      </c>
      <c r="D14" s="32" t="s">
        <v>40</v>
      </c>
      <c r="E14" s="15">
        <v>230</v>
      </c>
      <c r="F14" s="25">
        <v>10.56</v>
      </c>
      <c r="G14" s="15">
        <v>240.7</v>
      </c>
      <c r="H14" s="15">
        <v>8.1999999999999993</v>
      </c>
      <c r="I14" s="15">
        <v>5.2</v>
      </c>
      <c r="J14" s="15">
        <v>41</v>
      </c>
    </row>
    <row r="15" spans="1:10" ht="15" thickBot="1" x14ac:dyDescent="0.35">
      <c r="A15" s="7"/>
      <c r="B15" s="1" t="s">
        <v>17</v>
      </c>
      <c r="C15" s="2">
        <v>327</v>
      </c>
      <c r="D15" s="32" t="s">
        <v>30</v>
      </c>
      <c r="E15" s="17">
        <v>100</v>
      </c>
      <c r="F15" s="26">
        <v>75.290000000000006</v>
      </c>
      <c r="G15" s="26">
        <v>198</v>
      </c>
      <c r="H15" s="17">
        <v>15</v>
      </c>
      <c r="I15" s="17">
        <v>14.2</v>
      </c>
      <c r="J15" s="17">
        <v>2.8</v>
      </c>
    </row>
    <row r="16" spans="1:10" x14ac:dyDescent="0.3">
      <c r="A16" s="7"/>
      <c r="B16" s="1" t="s">
        <v>18</v>
      </c>
      <c r="C16" s="2">
        <v>202</v>
      </c>
      <c r="D16" s="32" t="s">
        <v>31</v>
      </c>
      <c r="E16" s="15">
        <v>180</v>
      </c>
      <c r="F16" s="25">
        <v>10.68</v>
      </c>
      <c r="G16" s="15">
        <v>300</v>
      </c>
      <c r="H16" s="15">
        <v>10.5</v>
      </c>
      <c r="I16" s="15">
        <v>7.9</v>
      </c>
      <c r="J16" s="15">
        <v>46.6</v>
      </c>
    </row>
    <row r="17" spans="1:10" ht="15" thickBot="1" x14ac:dyDescent="0.35">
      <c r="A17" s="7"/>
      <c r="B17" s="1" t="s">
        <v>19</v>
      </c>
      <c r="C17" s="2"/>
      <c r="D17" s="32" t="s">
        <v>43</v>
      </c>
      <c r="E17" s="17">
        <v>200</v>
      </c>
      <c r="F17" s="26">
        <v>10.119999999999999</v>
      </c>
      <c r="G17" s="17">
        <v>74</v>
      </c>
      <c r="H17" s="17">
        <v>0.1</v>
      </c>
      <c r="I17" s="17">
        <v>18.600000000000001</v>
      </c>
      <c r="J17" s="18">
        <v>20.100000000000001</v>
      </c>
    </row>
    <row r="18" spans="1:10" ht="15" thickBot="1" x14ac:dyDescent="0.35">
      <c r="A18" s="7"/>
      <c r="B18" s="1" t="s">
        <v>22</v>
      </c>
      <c r="C18" s="2"/>
      <c r="D18" s="32" t="s">
        <v>38</v>
      </c>
      <c r="E18" s="15">
        <v>30</v>
      </c>
      <c r="F18" s="25">
        <v>1.68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ht="15" thickBot="1" x14ac:dyDescent="0.35">
      <c r="A19" s="7"/>
      <c r="B19" s="1" t="s">
        <v>20</v>
      </c>
      <c r="C19" s="2"/>
      <c r="D19" s="32" t="s">
        <v>28</v>
      </c>
      <c r="E19" s="17">
        <v>30</v>
      </c>
      <c r="F19" s="26">
        <v>1.06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3">
      <c r="A20" s="7"/>
      <c r="B20" s="29"/>
      <c r="C20" s="29"/>
      <c r="D20" s="35"/>
      <c r="E20" s="30">
        <f>SUM(E14:E19)</f>
        <v>770</v>
      </c>
      <c r="F20" s="25">
        <f>SUM(F14:F19)</f>
        <v>109.39000000000001</v>
      </c>
      <c r="G20" s="25">
        <f t="shared" ref="G20:J20" si="1">SUM(G14:G19)</f>
        <v>941.2</v>
      </c>
      <c r="H20" s="25">
        <f t="shared" si="1"/>
        <v>38.200000000000003</v>
      </c>
      <c r="I20" s="25">
        <f t="shared" si="1"/>
        <v>47.199999999999996</v>
      </c>
      <c r="J20" s="25">
        <f t="shared" si="1"/>
        <v>138.5</v>
      </c>
    </row>
    <row r="21" spans="1:10" ht="15" thickBot="1" x14ac:dyDescent="0.35">
      <c r="A21" s="8"/>
      <c r="B21" s="9"/>
      <c r="C21" s="9"/>
      <c r="D21" s="33"/>
      <c r="E21" s="19">
        <f>E9+E10+E20</f>
        <v>1295</v>
      </c>
      <c r="F21" s="27">
        <f t="shared" ref="F21" si="2">F9+F10+F20</f>
        <v>204.17000000000002</v>
      </c>
      <c r="G21" s="27">
        <f>G9+G10+G20</f>
        <v>1644.7</v>
      </c>
      <c r="H21" s="27">
        <f t="shared" ref="H21:J21" si="3">H9+H10+H20</f>
        <v>82.2</v>
      </c>
      <c r="I21" s="27">
        <f t="shared" si="3"/>
        <v>77.5</v>
      </c>
      <c r="J21" s="27">
        <f t="shared" si="3"/>
        <v>216.9</v>
      </c>
    </row>
    <row r="22" spans="1:10" ht="15" thickBot="1" x14ac:dyDescent="0.35">
      <c r="F22" s="2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3">
      <c r="F23" s="25">
        <v>0</v>
      </c>
      <c r="G23" s="15">
        <v>0</v>
      </c>
      <c r="H23" s="15">
        <v>0</v>
      </c>
      <c r="I23" s="15">
        <v>0</v>
      </c>
      <c r="J23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21</v>
      </c>
      <c r="F1" s="24" t="s">
        <v>32</v>
      </c>
      <c r="I1" t="s">
        <v>1</v>
      </c>
      <c r="J1" s="23">
        <v>45302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34</v>
      </c>
      <c r="E4" s="15">
        <v>250</v>
      </c>
      <c r="F4" s="25">
        <v>69.48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457</v>
      </c>
      <c r="D5" s="32" t="s">
        <v>44</v>
      </c>
      <c r="E5" s="15">
        <v>200</v>
      </c>
      <c r="F5" s="25">
        <v>1.39</v>
      </c>
      <c r="G5" s="15">
        <v>38</v>
      </c>
      <c r="H5" s="15">
        <v>0.2</v>
      </c>
      <c r="I5" s="15">
        <v>0.1</v>
      </c>
      <c r="J5" s="15">
        <v>9.3000000000000007</v>
      </c>
    </row>
    <row r="6" spans="1:10" ht="15" thickBot="1" x14ac:dyDescent="0.35">
      <c r="A6" s="7"/>
      <c r="B6" s="1" t="s">
        <v>35</v>
      </c>
      <c r="C6" s="2">
        <v>63</v>
      </c>
      <c r="D6" s="32" t="s">
        <v>27</v>
      </c>
      <c r="E6" s="15">
        <v>45</v>
      </c>
      <c r="F6" s="25">
        <v>20.18</v>
      </c>
      <c r="G6" s="15">
        <v>149</v>
      </c>
      <c r="H6" s="15">
        <v>6.9</v>
      </c>
      <c r="I6" s="15">
        <v>9.1</v>
      </c>
      <c r="J6" s="15">
        <v>9.9</v>
      </c>
    </row>
    <row r="7" spans="1:10" ht="15" thickBot="1" x14ac:dyDescent="0.35">
      <c r="A7" s="7"/>
      <c r="B7" s="2" t="s">
        <v>36</v>
      </c>
      <c r="C7" s="2"/>
      <c r="D7" s="32" t="s">
        <v>38</v>
      </c>
      <c r="E7" s="15">
        <v>30</v>
      </c>
      <c r="F7" s="25">
        <v>1.74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" thickBot="1" x14ac:dyDescent="0.35">
      <c r="A8" s="8"/>
      <c r="B8" s="9" t="s">
        <v>37</v>
      </c>
      <c r="C8" s="9"/>
      <c r="D8" s="33" t="s">
        <v>28</v>
      </c>
      <c r="E8" s="15">
        <v>30</v>
      </c>
      <c r="F8" s="25">
        <v>1.6</v>
      </c>
      <c r="G8" s="15">
        <v>58.5</v>
      </c>
      <c r="H8" s="15">
        <v>2.1</v>
      </c>
      <c r="I8" s="15">
        <v>1</v>
      </c>
      <c r="J8" s="15">
        <v>13.5</v>
      </c>
    </row>
    <row r="9" spans="1:10" ht="15" thickBot="1" x14ac:dyDescent="0.35">
      <c r="A9" s="7"/>
      <c r="B9" s="36"/>
      <c r="C9" s="36"/>
      <c r="D9" s="37"/>
      <c r="E9" s="38">
        <f>SUM(E4:E8)</f>
        <v>555</v>
      </c>
      <c r="F9" s="39">
        <f>SUM(F4:F8)</f>
        <v>94.39</v>
      </c>
      <c r="G9" s="39">
        <f t="shared" ref="G9:J9" si="0">SUM(G4:G8)</f>
        <v>703.5</v>
      </c>
      <c r="H9" s="39">
        <f t="shared" si="0"/>
        <v>44</v>
      </c>
      <c r="I9" s="39">
        <f t="shared" si="0"/>
        <v>30.600000000000005</v>
      </c>
      <c r="J9" s="39">
        <f t="shared" si="0"/>
        <v>78.400000000000006</v>
      </c>
    </row>
    <row r="10" spans="1:10" x14ac:dyDescent="0.3">
      <c r="A10" s="4" t="s">
        <v>13</v>
      </c>
      <c r="B10" s="11" t="s">
        <v>41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29</v>
      </c>
      <c r="D14" s="32" t="s">
        <v>40</v>
      </c>
      <c r="E14" s="17">
        <v>280</v>
      </c>
      <c r="F14" s="26">
        <v>14.39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3">
      <c r="A15" s="7"/>
      <c r="B15" s="1" t="s">
        <v>17</v>
      </c>
      <c r="C15" s="2">
        <v>327</v>
      </c>
      <c r="D15" s="32" t="s">
        <v>30</v>
      </c>
      <c r="E15" s="17">
        <v>100</v>
      </c>
      <c r="F15" s="26">
        <v>75.290000000000006</v>
      </c>
      <c r="G15" s="17">
        <v>198</v>
      </c>
      <c r="H15" s="17">
        <v>15</v>
      </c>
      <c r="I15" s="17">
        <v>14.2</v>
      </c>
      <c r="J15" s="17">
        <v>2.8</v>
      </c>
    </row>
    <row r="16" spans="1:10" x14ac:dyDescent="0.3">
      <c r="A16" s="7"/>
      <c r="B16" s="1" t="s">
        <v>18</v>
      </c>
      <c r="C16" s="2">
        <v>202</v>
      </c>
      <c r="D16" s="32" t="s">
        <v>31</v>
      </c>
      <c r="E16" s="17">
        <v>200</v>
      </c>
      <c r="F16" s="26">
        <v>11.87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ht="15" thickBot="1" x14ac:dyDescent="0.35">
      <c r="A17" s="7"/>
      <c r="B17" s="1" t="s">
        <v>19</v>
      </c>
      <c r="C17" s="2"/>
      <c r="D17" s="32" t="s">
        <v>43</v>
      </c>
      <c r="E17" s="17">
        <v>200</v>
      </c>
      <c r="F17" s="26">
        <v>10.119999999999999</v>
      </c>
      <c r="G17" s="17">
        <v>74</v>
      </c>
      <c r="H17" s="17">
        <v>0.1</v>
      </c>
      <c r="I17" s="17">
        <v>18.600000000000001</v>
      </c>
      <c r="J17" s="18">
        <v>20.100000000000001</v>
      </c>
    </row>
    <row r="18" spans="1:10" ht="15" thickBot="1" x14ac:dyDescent="0.35">
      <c r="A18" s="7"/>
      <c r="B18" s="1" t="s">
        <v>22</v>
      </c>
      <c r="C18" s="2"/>
      <c r="D18" s="32" t="s">
        <v>38</v>
      </c>
      <c r="E18" s="15">
        <v>30</v>
      </c>
      <c r="F18" s="25">
        <v>1.74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x14ac:dyDescent="0.3">
      <c r="A19" s="7"/>
      <c r="B19" s="1" t="s">
        <v>20</v>
      </c>
      <c r="C19" s="2"/>
      <c r="D19" s="32" t="s">
        <v>28</v>
      </c>
      <c r="E19" s="17">
        <v>30</v>
      </c>
      <c r="F19" s="26">
        <v>1.6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3">
      <c r="A20" s="7"/>
      <c r="B20" s="29"/>
      <c r="C20" s="29"/>
      <c r="D20" s="35"/>
      <c r="E20" s="30">
        <f>SUM(E14:E19)</f>
        <v>840</v>
      </c>
      <c r="F20" s="40">
        <f>SUM(F14:F19)+F13</f>
        <v>115.01</v>
      </c>
      <c r="G20" s="40">
        <f t="shared" ref="G20:J20" si="1">SUM(G14:G19)+G13</f>
        <v>1002.5</v>
      </c>
      <c r="H20" s="40">
        <f t="shared" si="1"/>
        <v>40.299999999999997</v>
      </c>
      <c r="I20" s="40">
        <f t="shared" si="1"/>
        <v>49.3</v>
      </c>
      <c r="J20" s="40">
        <f t="shared" si="1"/>
        <v>146.4</v>
      </c>
    </row>
    <row r="21" spans="1:10" ht="15" thickBot="1" x14ac:dyDescent="0.35">
      <c r="A21" s="8"/>
      <c r="B21" s="9"/>
      <c r="C21" s="9"/>
      <c r="D21" s="33"/>
      <c r="E21" s="19">
        <f>E9+E10+E20</f>
        <v>1395</v>
      </c>
      <c r="F21" s="27">
        <f>F9+F10+F20</f>
        <v>209.4</v>
      </c>
      <c r="G21" s="27">
        <f t="shared" ref="G21:J21" si="2">G9+G10+G20</f>
        <v>1706</v>
      </c>
      <c r="H21" s="27">
        <f t="shared" si="2"/>
        <v>84.3</v>
      </c>
      <c r="I21" s="27">
        <f t="shared" si="2"/>
        <v>79.900000000000006</v>
      </c>
      <c r="J21" s="27">
        <f t="shared" si="2"/>
        <v>224.8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11.01.24</vt:lpstr>
      <vt:lpstr>11.01.2024(7)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2024-01-10T09:55:10Z</dcterms:modified>
</cp:coreProperties>
</file>