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 activeTab="1"/>
  </bookViews>
  <sheets>
    <sheet name="10.01.2024" sheetId="26" r:id="rId1"/>
    <sheet name="10.01.24(2)" sheetId="2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26" l="1"/>
  <c r="I23" i="26"/>
  <c r="H23" i="26"/>
  <c r="G23" i="26"/>
  <c r="F23" i="26"/>
  <c r="E23" i="26"/>
  <c r="J10" i="26"/>
  <c r="J24" i="26" s="1"/>
  <c r="I10" i="26"/>
  <c r="I24" i="26" s="1"/>
  <c r="H10" i="26"/>
  <c r="H24" i="26" s="1"/>
  <c r="G10" i="26"/>
  <c r="G24" i="26" s="1"/>
  <c r="F10" i="26"/>
  <c r="E10" i="26"/>
  <c r="E24" i="26" s="1"/>
  <c r="J22" i="25"/>
  <c r="I22" i="25"/>
  <c r="H22" i="25"/>
  <c r="H23" i="25" s="1"/>
  <c r="G22" i="25"/>
  <c r="G23" i="25" s="1"/>
  <c r="F22" i="25"/>
  <c r="E22" i="25"/>
  <c r="J9" i="25"/>
  <c r="I9" i="25"/>
  <c r="H9" i="25"/>
  <c r="G9" i="25"/>
  <c r="F9" i="25"/>
  <c r="E9" i="25"/>
  <c r="F23" i="25" l="1"/>
  <c r="J23" i="25"/>
  <c r="I23" i="25"/>
  <c r="F24" i="26"/>
</calcChain>
</file>

<file path=xl/sharedStrings.xml><?xml version="1.0" encoding="utf-8"?>
<sst xmlns="http://schemas.openxmlformats.org/spreadsheetml/2006/main" count="91" uniqueCount="43">
  <si>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</si>
  <si>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</si>
  <si>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</si>
  <si>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</si>
  <si>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</si>
  <si>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</si>
  <si>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</si>
  <si>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</si>
  <si>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</si>
  <si>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</si>
  <si>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</si>
  <si>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</si>
  <si>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</si>
  <si>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</si>
  <si>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</si>
  <si>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</si>
  <si>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</si>
  <si>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</si>
  <si>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</si>
  <si>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</si>
  <si>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</si>
  <si>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</si>
  <si>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</si>
  <si>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</si>
  <si>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</si>
  <si>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</si>
  <si>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</si>
  <si>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</si>
  <si>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каша пшенная молочная</t>
  </si>
  <si>
    <t>кофейный напиток</t>
  </si>
  <si>
    <t>12 лет и старше</t>
  </si>
  <si>
    <t>сок</t>
  </si>
  <si>
    <t>хлеб витаминный</t>
  </si>
  <si>
    <t>Итого за день</t>
  </si>
  <si>
    <t>Борщ с капустой и картофелем</t>
  </si>
  <si>
    <t>Пюре из гороха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</si>
  <si>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</si>
  <si>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</si>
  <si>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</si>
  <si>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</si>
  <si>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</si>
  <si>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</si>
  <si>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Витошка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</si>
</sst>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opLeftCell="A7" workbookViewId="0">
      <selection activeCell="E20" sqref="E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7"/>
      <c r="D1" s="48"/>
      <c r="E1" t="s">
        <v>20</v>
      </c>
      <c r="F1" s="24" t="s">
        <v>30</v>
      </c>
      <c r="I1" t="s">
        <v>1</v>
      </c>
      <c r="J1" s="23">
        <v>45301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233</v>
      </c>
      <c r="D4" s="33" t="s">
        <v>28</v>
      </c>
      <c r="E4" s="15">
        <v>250</v>
      </c>
      <c r="F4" s="25">
        <v>14.34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3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4.33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21</v>
      </c>
      <c r="C6" s="2">
        <v>63</v>
      </c>
      <c r="D6" s="34" t="s">
        <v>26</v>
      </c>
      <c r="E6" s="17">
        <v>45</v>
      </c>
      <c r="F6" s="26">
        <v>19.16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1" t="s">
        <v>21</v>
      </c>
      <c r="C7" s="2"/>
      <c r="D7" s="34" t="s">
        <v>32</v>
      </c>
      <c r="E7" s="17">
        <v>30</v>
      </c>
      <c r="F7" s="26">
        <v>1.56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1" t="s">
        <v>21</v>
      </c>
      <c r="C8" s="9"/>
      <c r="D8" s="35" t="s">
        <v>27</v>
      </c>
      <c r="E8" s="19">
        <v>30</v>
      </c>
      <c r="F8" s="27">
        <v>1.4</v>
      </c>
      <c r="G8" s="19">
        <v>58.5</v>
      </c>
      <c r="H8" s="19">
        <v>2.1</v>
      </c>
      <c r="I8" s="19">
        <v>1</v>
      </c>
      <c r="J8" s="20">
        <v>13.5</v>
      </c>
    </row>
    <row r="9" spans="1:10" x14ac:dyDescent="0.3">
      <c r="A9" s="7"/>
      <c r="B9" s="38"/>
      <c r="C9" s="38"/>
      <c r="D9" s="39"/>
      <c r="E9" s="40"/>
      <c r="F9" s="41"/>
      <c r="G9" s="40"/>
      <c r="H9" s="40"/>
      <c r="I9" s="40"/>
      <c r="J9" s="42"/>
    </row>
    <row r="10" spans="1:10" ht="15" thickBot="1" x14ac:dyDescent="0.35">
      <c r="A10" s="7"/>
      <c r="B10" s="38"/>
      <c r="C10" s="38"/>
      <c r="D10" s="39"/>
      <c r="E10" s="40">
        <f>SUM(E4:E9)</f>
        <v>555</v>
      </c>
      <c r="F10" s="41">
        <f>SUM(F4:F8)</f>
        <v>40.79</v>
      </c>
      <c r="G10" s="40">
        <f>SUM(G4:G8)</f>
        <v>590.5</v>
      </c>
      <c r="H10" s="40">
        <f>SUM(H4:H8)</f>
        <v>20.200000000000003</v>
      </c>
      <c r="I10" s="40">
        <f>SUM(I4:I8)</f>
        <v>20.099999999999998</v>
      </c>
      <c r="J10" s="40">
        <f>SUM(J4:J8)</f>
        <v>85.05</v>
      </c>
    </row>
    <row r="11" spans="1:10" x14ac:dyDescent="0.3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95</v>
      </c>
      <c r="D15" s="34" t="s">
        <v>34</v>
      </c>
      <c r="E15" s="17">
        <v>250</v>
      </c>
      <c r="F15" s="26">
        <v>6.32</v>
      </c>
      <c r="G15" s="17">
        <v>75</v>
      </c>
      <c r="H15" s="17">
        <v>1.85</v>
      </c>
      <c r="I15" s="17">
        <v>4.4000000000000004</v>
      </c>
      <c r="J15" s="18">
        <v>6.95</v>
      </c>
    </row>
    <row r="16" spans="1:10" x14ac:dyDescent="0.3">
      <c r="A16" s="7"/>
      <c r="B16" s="1" t="s">
        <v>17</v>
      </c>
      <c r="C16" s="2" t="s">
        <v>36</v>
      </c>
      <c r="D16" s="2" t="s">
        <v>37</v>
      </c>
      <c r="E16" s="34">
        <v>150</v>
      </c>
      <c r="F16" s="26">
        <v>47.77</v>
      </c>
      <c r="G16" s="17">
        <v>229</v>
      </c>
      <c r="H16" s="17">
        <v>13.6</v>
      </c>
      <c r="I16" s="17">
        <v>11.7</v>
      </c>
      <c r="J16" s="18">
        <v>17.399999999999999</v>
      </c>
    </row>
    <row r="17" spans="1:10" x14ac:dyDescent="0.3">
      <c r="A17" s="7"/>
      <c r="B17" s="1" t="s">
        <v>18</v>
      </c>
      <c r="C17" s="2">
        <v>388</v>
      </c>
      <c r="D17" s="2" t="s">
        <v>35</v>
      </c>
      <c r="E17" s="34">
        <v>200</v>
      </c>
      <c r="F17" s="26">
        <v>3.97</v>
      </c>
      <c r="G17" s="17">
        <v>260</v>
      </c>
      <c r="H17" s="17">
        <v>22.66</v>
      </c>
      <c r="I17" s="17">
        <v>1.6</v>
      </c>
      <c r="J17" s="18">
        <v>41.7</v>
      </c>
    </row>
    <row r="18" spans="1:10" x14ac:dyDescent="0.3">
      <c r="A18" s="7"/>
      <c r="B18" s="1" t="s">
        <v>19</v>
      </c>
      <c r="C18" s="2">
        <v>484</v>
      </c>
      <c r="D18" s="34" t="s">
        <v>42</v>
      </c>
      <c r="E18" s="17">
        <v>200</v>
      </c>
      <c r="F18" s="26">
        <v>11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3">
      <c r="A19" s="7"/>
      <c r="B19" s="1" t="s">
        <v>39</v>
      </c>
      <c r="C19" s="2"/>
      <c r="D19" s="34" t="s">
        <v>40</v>
      </c>
      <c r="E19" s="17">
        <v>30</v>
      </c>
      <c r="F19" s="26">
        <v>1.1599999999999999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x14ac:dyDescent="0.3">
      <c r="A20" s="7"/>
      <c r="B20" s="1" t="s">
        <v>39</v>
      </c>
      <c r="C20" s="2"/>
      <c r="D20" s="34" t="s">
        <v>41</v>
      </c>
      <c r="E20" s="17">
        <v>30</v>
      </c>
      <c r="F20" s="26">
        <v>1.07</v>
      </c>
      <c r="G20" s="17">
        <v>58.5</v>
      </c>
      <c r="H20" s="17">
        <v>1.4</v>
      </c>
      <c r="I20" s="17">
        <v>0.7</v>
      </c>
      <c r="J20" s="18">
        <v>9</v>
      </c>
    </row>
    <row r="21" spans="1:10" x14ac:dyDescent="0.3">
      <c r="A21" s="7"/>
      <c r="B21" s="43" t="s">
        <v>38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43" t="s">
        <v>19</v>
      </c>
      <c r="C22" s="29"/>
      <c r="D22" s="37"/>
      <c r="E22" s="30"/>
      <c r="F22" s="31"/>
      <c r="G22" s="30"/>
      <c r="H22" s="30"/>
      <c r="I22" s="30"/>
      <c r="J22" s="32"/>
    </row>
    <row r="23" spans="1:10" x14ac:dyDescent="0.3">
      <c r="A23" s="7"/>
      <c r="B23" s="29"/>
      <c r="C23" s="29"/>
      <c r="D23" s="37"/>
      <c r="E23" s="30">
        <f>SUM(E15:E22)</f>
        <v>860</v>
      </c>
      <c r="F23" s="31">
        <f>SUM(F15:F22)</f>
        <v>71.289999999999992</v>
      </c>
      <c r="G23" s="31">
        <f t="shared" ref="G23:J23" si="0">SUM(G15:G22)</f>
        <v>752.5</v>
      </c>
      <c r="H23" s="31">
        <f t="shared" si="0"/>
        <v>41.809999999999995</v>
      </c>
      <c r="I23" s="31">
        <f t="shared" si="0"/>
        <v>18.700000000000003</v>
      </c>
      <c r="J23" s="31">
        <f t="shared" si="0"/>
        <v>104.55</v>
      </c>
    </row>
    <row r="24" spans="1:10" ht="15" thickBot="1" x14ac:dyDescent="0.35">
      <c r="A24" s="8"/>
      <c r="B24" s="9"/>
      <c r="C24" s="9"/>
      <c r="D24" s="35" t="s">
        <v>33</v>
      </c>
      <c r="E24" s="19">
        <f>E10+E23</f>
        <v>1415</v>
      </c>
      <c r="F24" s="27">
        <f>F10+F11+F23</f>
        <v>112.07999999999998</v>
      </c>
      <c r="G24" s="27">
        <f t="shared" ref="G24:J24" si="1">G10+G11+G23</f>
        <v>1343</v>
      </c>
      <c r="H24" s="27">
        <f t="shared" si="1"/>
        <v>62.01</v>
      </c>
      <c r="I24" s="27">
        <f t="shared" si="1"/>
        <v>38.799999999999997</v>
      </c>
      <c r="J24" s="27">
        <f t="shared" si="1"/>
        <v>189.6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10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7"/>
      <c r="D1" s="48"/>
      <c r="E1" t="s">
        <v>20</v>
      </c>
      <c r="F1" s="24" t="s">
        <v>25</v>
      </c>
      <c r="I1" t="s">
        <v>1</v>
      </c>
      <c r="J1" s="23">
        <v>45301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28</v>
      </c>
      <c r="E4" s="15">
        <v>200</v>
      </c>
      <c r="F4" s="25">
        <v>11.33</v>
      </c>
      <c r="G4" s="15">
        <v>200</v>
      </c>
      <c r="H4" s="15">
        <v>6</v>
      </c>
      <c r="I4" s="15">
        <v>6.8</v>
      </c>
      <c r="J4" s="16">
        <v>28.6</v>
      </c>
    </row>
    <row r="5" spans="1:10" x14ac:dyDescent="0.3">
      <c r="A5" s="7"/>
      <c r="B5" s="1" t="s">
        <v>12</v>
      </c>
      <c r="C5" s="2">
        <v>464</v>
      </c>
      <c r="D5" s="34" t="s">
        <v>29</v>
      </c>
      <c r="E5" s="17">
        <v>200</v>
      </c>
      <c r="F5" s="26">
        <v>4.33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21</v>
      </c>
      <c r="C6" s="2">
        <v>63</v>
      </c>
      <c r="D6" s="34" t="s">
        <v>26</v>
      </c>
      <c r="E6" s="17">
        <v>45</v>
      </c>
      <c r="F6" s="26">
        <v>19.16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3">
      <c r="A7" s="7"/>
      <c r="B7" s="2" t="s">
        <v>21</v>
      </c>
      <c r="C7" s="2"/>
      <c r="D7" s="34" t="s">
        <v>32</v>
      </c>
      <c r="E7" s="17">
        <v>30</v>
      </c>
      <c r="F7" s="26">
        <v>1.56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21</v>
      </c>
      <c r="C8" s="9"/>
      <c r="D8" s="35" t="s">
        <v>27</v>
      </c>
      <c r="E8" s="19">
        <v>30</v>
      </c>
      <c r="F8" s="27">
        <v>1.4</v>
      </c>
      <c r="G8" s="19">
        <v>58.5</v>
      </c>
      <c r="H8" s="19">
        <v>2.1</v>
      </c>
      <c r="I8" s="19">
        <v>1</v>
      </c>
      <c r="J8" s="20">
        <v>13.5</v>
      </c>
    </row>
    <row r="9" spans="1:10" ht="15" thickBot="1" x14ac:dyDescent="0.35">
      <c r="A9" s="7"/>
      <c r="B9" s="38"/>
      <c r="C9" s="38"/>
      <c r="D9" s="39"/>
      <c r="E9" s="44">
        <f>SUM(E4:E8)</f>
        <v>505</v>
      </c>
      <c r="F9" s="45">
        <f>SUM(F4:F8)</f>
        <v>37.78</v>
      </c>
      <c r="G9" s="44">
        <f>SUM(G4:G8)</f>
        <v>540.5</v>
      </c>
      <c r="H9" s="44">
        <f t="shared" ref="H9:J9" si="0">SUM(H4:H8)</f>
        <v>18.700000000000003</v>
      </c>
      <c r="I9" s="44">
        <f t="shared" si="0"/>
        <v>18.400000000000002</v>
      </c>
      <c r="J9" s="44">
        <f t="shared" si="0"/>
        <v>77.900000000000006</v>
      </c>
    </row>
    <row r="10" spans="1:10" x14ac:dyDescent="0.3">
      <c r="A10" s="4" t="s">
        <v>13</v>
      </c>
      <c r="B10" s="11" t="s">
        <v>31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>
        <v>95</v>
      </c>
      <c r="D14" s="34" t="s">
        <v>34</v>
      </c>
      <c r="E14" s="17">
        <v>200</v>
      </c>
      <c r="F14" s="26">
        <v>4.96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3">
      <c r="A15" s="7"/>
      <c r="B15" s="1" t="s">
        <v>17</v>
      </c>
      <c r="C15" s="2" t="s">
        <v>36</v>
      </c>
      <c r="D15" s="2" t="s">
        <v>37</v>
      </c>
      <c r="E15" s="34">
        <v>140</v>
      </c>
      <c r="F15" s="26">
        <v>43.4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3">
      <c r="A16" s="7"/>
      <c r="B16" s="1" t="s">
        <v>18</v>
      </c>
      <c r="C16" s="2">
        <v>388</v>
      </c>
      <c r="D16" s="2" t="s">
        <v>35</v>
      </c>
      <c r="E16" s="34">
        <v>150</v>
      </c>
      <c r="F16" s="26">
        <v>2.94</v>
      </c>
      <c r="G16" s="17">
        <v>195</v>
      </c>
      <c r="H16" s="17">
        <v>16.5</v>
      </c>
      <c r="I16" s="17">
        <v>1.2</v>
      </c>
      <c r="J16" s="18">
        <v>29.7</v>
      </c>
    </row>
    <row r="17" spans="1:10" x14ac:dyDescent="0.3">
      <c r="A17" s="7"/>
      <c r="B17" s="1" t="s">
        <v>19</v>
      </c>
      <c r="C17" s="2">
        <v>484</v>
      </c>
      <c r="D17" s="34" t="s">
        <v>42</v>
      </c>
      <c r="E17" s="17">
        <v>200</v>
      </c>
      <c r="F17" s="26">
        <v>11</v>
      </c>
      <c r="G17" s="17">
        <v>60</v>
      </c>
      <c r="H17" s="17">
        <v>0</v>
      </c>
      <c r="I17" s="17">
        <v>0</v>
      </c>
      <c r="J17" s="18">
        <v>15</v>
      </c>
    </row>
    <row r="18" spans="1:10" x14ac:dyDescent="0.3">
      <c r="A18" s="7"/>
      <c r="B18" s="1" t="s">
        <v>39</v>
      </c>
      <c r="C18" s="2"/>
      <c r="D18" s="34" t="s">
        <v>40</v>
      </c>
      <c r="E18" s="17">
        <v>30</v>
      </c>
      <c r="F18" s="26">
        <v>1.1599999999999999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">
      <c r="A19" s="7"/>
      <c r="B19" s="1" t="s">
        <v>39</v>
      </c>
      <c r="C19" s="2"/>
      <c r="D19" s="34" t="s">
        <v>41</v>
      </c>
      <c r="E19" s="17">
        <v>20</v>
      </c>
      <c r="F19" s="26">
        <v>1.06</v>
      </c>
      <c r="G19" s="17">
        <v>39</v>
      </c>
      <c r="H19" s="17">
        <v>1.4</v>
      </c>
      <c r="I19" s="17">
        <v>0.7</v>
      </c>
      <c r="J19" s="18">
        <v>9</v>
      </c>
    </row>
    <row r="20" spans="1:10" x14ac:dyDescent="0.3">
      <c r="A20" s="7"/>
      <c r="B20" s="43" t="s">
        <v>38</v>
      </c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3" t="s">
        <v>19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740</v>
      </c>
      <c r="F22" s="31">
        <f>SUM(F14:F21)</f>
        <v>64.52</v>
      </c>
      <c r="G22" s="31">
        <f t="shared" ref="G22:J22" si="1">SUM(G14:G21)</f>
        <v>635</v>
      </c>
      <c r="H22" s="31">
        <f t="shared" si="1"/>
        <v>33.979999999999997</v>
      </c>
      <c r="I22" s="31">
        <f t="shared" si="1"/>
        <v>16.64</v>
      </c>
      <c r="J22" s="31">
        <f t="shared" si="1"/>
        <v>89.66</v>
      </c>
    </row>
    <row r="23" spans="1:10" ht="15" thickBot="1" x14ac:dyDescent="0.35">
      <c r="A23" s="8"/>
      <c r="B23" s="9"/>
      <c r="C23" s="9"/>
      <c r="D23" s="35" t="s">
        <v>33</v>
      </c>
      <c r="E23" s="19"/>
      <c r="F23" s="27">
        <f>F9+F22+F10</f>
        <v>102.3</v>
      </c>
      <c r="G23" s="19">
        <f>G9+G22+G10</f>
        <v>1175.5</v>
      </c>
      <c r="H23" s="19">
        <f t="shared" ref="H23:J23" si="2">H9+H22</f>
        <v>52.68</v>
      </c>
      <c r="I23" s="19">
        <f t="shared" si="2"/>
        <v>35.040000000000006</v>
      </c>
      <c r="J23" s="19">
        <f t="shared" si="2"/>
        <v>167.56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10.01.2024</vt:lpstr>
      <vt:lpstr>10.01.24(2)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2024-01-09T08:03:02Z</dcterms:modified>
</cp:coreProperties>
</file>