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6.12.23" sheetId="25" r:id="rId1"/>
    <sheet name="26.12.2023" sheetId="24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5" l="1"/>
  <c r="J20" i="25"/>
  <c r="I20" i="25"/>
  <c r="H20" i="25"/>
  <c r="G20" i="25"/>
  <c r="E20" i="25"/>
  <c r="F21" i="24"/>
  <c r="J21" i="24"/>
  <c r="I21" i="24"/>
  <c r="H21" i="24"/>
  <c r="G21" i="24"/>
  <c r="E21" i="24"/>
  <c r="E10" i="25" l="1"/>
  <c r="E21" i="25" s="1"/>
  <c r="J10" i="25"/>
  <c r="I10" i="25"/>
  <c r="H10" i="25"/>
  <c r="G10" i="25"/>
  <c r="F10" i="25"/>
  <c r="J10" i="24"/>
  <c r="J22" i="24" s="1"/>
  <c r="I10" i="24"/>
  <c r="H10" i="24"/>
  <c r="G10" i="24"/>
  <c r="F10" i="24"/>
  <c r="E10" i="24"/>
  <c r="E22" i="24" l="1"/>
  <c r="J21" i="25"/>
  <c r="F21" i="25"/>
  <c r="H21" i="25"/>
  <c r="G21" i="25"/>
  <c r="I21" i="25"/>
  <c r="G22" i="24"/>
  <c r="I22" i="24"/>
  <c r="H22" i="24"/>
  <c r="F22" i="24"/>
</calcChain>
</file>

<file path=xl/sharedStrings.xml><?xml version="1.0" encoding="utf-8"?>
<sst xmlns="http://schemas.openxmlformats.org/spreadsheetml/2006/main" count="96" uniqueCount="47">
  <si>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</si>
  <si>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</si>
  <si>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</si>
  <si>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</si>
  <si>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</si>
  <si>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</si>
  <si>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</si>
  <si>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</si>
  <si>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</si>
  <si>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</si>
  <si>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</si>
  <si>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</si>
  <si>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</si>
  <si>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</si>
  <si>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</si>
  <si>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</si>
  <si>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</si>
  <si>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</si>
  <si>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</si>
  <si>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</si>
  <si>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</si>
  <si>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</si>
  <si>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</si>
  <si>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</si>
  <si>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</si>
  <si>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</si>
  <si>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</si>
  <si>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</si>
  <si>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</si>
  <si>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</si>
  <si>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</si>
  <si>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старше 12 лет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</si>
  <si>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</si>
  <si>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</si>
  <si>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</si>
  <si>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</si>
  <si>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</si>
  <si>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</si>
  <si>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</si>
  <si>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</si>
  <si>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</si>
  <si>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</si>
  <si>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</si>
  <si>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 xml:space="preserve">бутерброд с маслом </t>
  </si>
  <si>
    <t>Йогурт</t>
  </si>
  <si>
    <t>Чай с сахаром</t>
  </si>
  <si>
    <t>Салат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</si>
</sst>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26</v>
      </c>
      <c r="C1" s="56"/>
      <c r="D1" s="57"/>
      <c r="E1" t="s">
        <v>21</v>
      </c>
      <c r="F1" s="24" t="s">
        <v>27</v>
      </c>
      <c r="I1" t="s">
        <v>1</v>
      </c>
      <c r="J1" s="23">
        <v>45286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42</v>
      </c>
      <c r="E4" s="15">
        <v>220</v>
      </c>
      <c r="F4" s="25">
        <v>67.849999999999994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45</v>
      </c>
      <c r="E5" s="17">
        <v>200</v>
      </c>
      <c r="F5" s="26">
        <v>1.4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22</v>
      </c>
      <c r="C6" s="2">
        <v>69</v>
      </c>
      <c r="D6" s="31" t="s">
        <v>43</v>
      </c>
      <c r="E6" s="17">
        <v>35</v>
      </c>
      <c r="F6" s="26">
        <v>6.5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3">
      <c r="A7" s="7"/>
      <c r="B7" s="2" t="s">
        <v>22</v>
      </c>
      <c r="C7" s="2"/>
      <c r="D7" s="31" t="s">
        <v>39</v>
      </c>
      <c r="E7" s="17">
        <v>20</v>
      </c>
      <c r="F7" s="26">
        <v>1.1599999999999999</v>
      </c>
      <c r="G7" s="17">
        <v>47</v>
      </c>
      <c r="H7" s="17">
        <v>2</v>
      </c>
      <c r="I7" s="17">
        <v>0</v>
      </c>
      <c r="J7" s="18">
        <v>10</v>
      </c>
    </row>
    <row r="8" spans="1:10" ht="15" thickBot="1" x14ac:dyDescent="0.35">
      <c r="A8" s="8"/>
      <c r="B8" s="9" t="s">
        <v>22</v>
      </c>
      <c r="C8" s="9"/>
      <c r="D8" s="32" t="s">
        <v>28</v>
      </c>
      <c r="E8" s="19">
        <v>20</v>
      </c>
      <c r="F8" s="27">
        <v>1.07</v>
      </c>
      <c r="G8" s="19">
        <v>39</v>
      </c>
      <c r="H8" s="19">
        <v>1.4</v>
      </c>
      <c r="I8" s="19">
        <v>0.7</v>
      </c>
      <c r="J8" s="20">
        <v>9</v>
      </c>
    </row>
    <row r="9" spans="1:10" ht="15" thickBot="1" x14ac:dyDescent="0.35">
      <c r="A9" s="7"/>
      <c r="B9" s="35"/>
      <c r="C9" s="35"/>
      <c r="D9" s="31" t="s">
        <v>44</v>
      </c>
      <c r="E9" s="17">
        <v>150</v>
      </c>
      <c r="F9" s="26">
        <v>29.18</v>
      </c>
      <c r="G9" s="17">
        <v>110</v>
      </c>
      <c r="H9" s="17">
        <v>4.5</v>
      </c>
      <c r="I9" s="17">
        <v>4.5</v>
      </c>
      <c r="J9" s="18">
        <v>28.5</v>
      </c>
    </row>
    <row r="10" spans="1:10" ht="15" thickBot="1" x14ac:dyDescent="0.35">
      <c r="A10" s="4"/>
      <c r="B10" s="11"/>
      <c r="C10" s="6"/>
      <c r="D10" s="41" t="s">
        <v>36</v>
      </c>
      <c r="E10" s="36">
        <f>SUM(E4:E9)</f>
        <v>645</v>
      </c>
      <c r="F10" s="37">
        <f>SUM(F4:F8)+F9</f>
        <v>107.16</v>
      </c>
      <c r="G10" s="37">
        <f t="shared" ref="G10:J10" si="0">SUM(G4:G8)+G9</f>
        <v>794</v>
      </c>
      <c r="H10" s="37">
        <f t="shared" si="0"/>
        <v>43.3</v>
      </c>
      <c r="I10" s="37">
        <f t="shared" si="0"/>
        <v>32.599999999999994</v>
      </c>
      <c r="J10" s="37">
        <f t="shared" si="0"/>
        <v>99.5</v>
      </c>
    </row>
    <row r="11" spans="1:10" x14ac:dyDescent="0.3">
      <c r="A11" s="4" t="s">
        <v>13</v>
      </c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17</v>
      </c>
      <c r="D13" s="33" t="s">
        <v>46</v>
      </c>
      <c r="E13" s="21">
        <v>80</v>
      </c>
      <c r="F13" s="28">
        <v>30.58</v>
      </c>
      <c r="G13" s="21">
        <v>60</v>
      </c>
      <c r="H13" s="21">
        <v>0.9</v>
      </c>
      <c r="I13" s="21">
        <v>5</v>
      </c>
      <c r="J13" s="22">
        <v>3</v>
      </c>
    </row>
    <row r="14" spans="1:10" x14ac:dyDescent="0.3">
      <c r="A14" s="7"/>
      <c r="B14" s="1" t="s">
        <v>16</v>
      </c>
      <c r="C14" s="2" t="s">
        <v>29</v>
      </c>
      <c r="D14" s="31" t="s">
        <v>30</v>
      </c>
      <c r="E14" s="17">
        <v>230</v>
      </c>
      <c r="F14" s="26">
        <v>11.25</v>
      </c>
      <c r="G14" s="17">
        <v>221</v>
      </c>
      <c r="H14" s="17">
        <v>7.5</v>
      </c>
      <c r="I14" s="17">
        <v>5.25</v>
      </c>
      <c r="J14" s="18">
        <v>35.9</v>
      </c>
    </row>
    <row r="15" spans="1:10" x14ac:dyDescent="0.3">
      <c r="A15" s="7"/>
      <c r="B15" s="1" t="s">
        <v>17</v>
      </c>
      <c r="C15" s="2" t="s">
        <v>33</v>
      </c>
      <c r="D15" s="34" t="s">
        <v>34</v>
      </c>
      <c r="E15" s="34">
        <v>140</v>
      </c>
      <c r="F15" s="34">
        <v>47.6</v>
      </c>
      <c r="G15" s="34">
        <v>205</v>
      </c>
      <c r="H15" s="34">
        <v>9.98</v>
      </c>
      <c r="I15" s="17">
        <v>13.72</v>
      </c>
      <c r="J15" s="18">
        <v>10.45</v>
      </c>
    </row>
    <row r="16" spans="1:10" x14ac:dyDescent="0.3">
      <c r="A16" s="7"/>
      <c r="B16" s="1" t="s">
        <v>18</v>
      </c>
      <c r="C16" s="2">
        <v>256</v>
      </c>
      <c r="D16" s="31" t="s">
        <v>32</v>
      </c>
      <c r="E16" s="17">
        <v>200</v>
      </c>
      <c r="F16" s="26">
        <v>9.24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19</v>
      </c>
      <c r="C17" s="2">
        <v>495</v>
      </c>
      <c r="D17" s="31" t="s">
        <v>35</v>
      </c>
      <c r="E17" s="17">
        <v>200</v>
      </c>
      <c r="F17" s="26">
        <v>2.64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3">
      <c r="A18" s="7"/>
      <c r="B18" s="1" t="s">
        <v>23</v>
      </c>
      <c r="C18" s="2"/>
      <c r="D18" s="31" t="s">
        <v>39</v>
      </c>
      <c r="E18" s="17">
        <v>20</v>
      </c>
      <c r="F18" s="26">
        <v>1.1599999999999999</v>
      </c>
      <c r="G18" s="17">
        <v>47</v>
      </c>
      <c r="H18" s="17">
        <v>2</v>
      </c>
      <c r="I18" s="17">
        <v>0</v>
      </c>
      <c r="J18" s="18">
        <v>10</v>
      </c>
    </row>
    <row r="19" spans="1:10" x14ac:dyDescent="0.3">
      <c r="A19" s="7"/>
      <c r="B19" s="1" t="s">
        <v>20</v>
      </c>
      <c r="C19" s="2"/>
      <c r="D19" s="31" t="s">
        <v>28</v>
      </c>
      <c r="E19" s="17">
        <v>20</v>
      </c>
      <c r="F19" s="26">
        <v>0.97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3">
      <c r="A20" s="7"/>
      <c r="B20" s="29"/>
      <c r="C20" s="29"/>
      <c r="D20" s="42" t="s">
        <v>37</v>
      </c>
      <c r="E20" s="38">
        <f>SUM(E13:E19)</f>
        <v>890</v>
      </c>
      <c r="F20" s="38">
        <f>SUM(F13:F19)</f>
        <v>103.44</v>
      </c>
      <c r="G20" s="38">
        <f t="shared" ref="G20:J20" si="1">SUM(G13:G19)</f>
        <v>910</v>
      </c>
      <c r="H20" s="38">
        <f t="shared" si="1"/>
        <v>29.78</v>
      </c>
      <c r="I20" s="38">
        <f t="shared" si="1"/>
        <v>25.37</v>
      </c>
      <c r="J20" s="38">
        <f t="shared" si="1"/>
        <v>127.85</v>
      </c>
    </row>
    <row r="21" spans="1:10" ht="15" thickBot="1" x14ac:dyDescent="0.35">
      <c r="A21" s="8"/>
      <c r="B21" s="9"/>
      <c r="C21" s="9"/>
      <c r="D21" s="43" t="s">
        <v>38</v>
      </c>
      <c r="E21" s="39">
        <f>E10+E20</f>
        <v>1535</v>
      </c>
      <c r="F21" s="40">
        <f>F10+F20+F11</f>
        <v>210.6</v>
      </c>
      <c r="G21" s="54">
        <f>G10+G20+G11</f>
        <v>1704</v>
      </c>
      <c r="H21" s="54">
        <f t="shared" ref="H21:J21" si="2">H10+H20+H11</f>
        <v>73.08</v>
      </c>
      <c r="I21" s="54">
        <f t="shared" si="2"/>
        <v>57.97</v>
      </c>
      <c r="J21" s="54">
        <f t="shared" si="2"/>
        <v>227.35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opLeftCell="A4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26</v>
      </c>
      <c r="C1" s="56"/>
      <c r="D1" s="57"/>
      <c r="E1" t="s">
        <v>21</v>
      </c>
      <c r="F1" s="24" t="s">
        <v>31</v>
      </c>
      <c r="I1" t="s">
        <v>1</v>
      </c>
      <c r="J1" s="23">
        <v>45286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42</v>
      </c>
      <c r="E4" s="15">
        <v>220</v>
      </c>
      <c r="F4" s="25">
        <v>71.83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45</v>
      </c>
      <c r="E5" s="17">
        <v>200</v>
      </c>
      <c r="F5" s="26">
        <v>1.4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40</v>
      </c>
      <c r="C6" s="2">
        <v>69</v>
      </c>
      <c r="D6" s="31" t="s">
        <v>43</v>
      </c>
      <c r="E6" s="17">
        <v>35</v>
      </c>
      <c r="F6" s="26">
        <v>6.5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3">
      <c r="A7" s="7"/>
      <c r="B7" s="2" t="s">
        <v>22</v>
      </c>
      <c r="C7" s="2"/>
      <c r="D7" s="31" t="s">
        <v>39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 t="s">
        <v>22</v>
      </c>
      <c r="C8" s="29"/>
      <c r="D8" s="50" t="s">
        <v>28</v>
      </c>
      <c r="E8" s="51">
        <v>30</v>
      </c>
      <c r="F8" s="52">
        <v>1.6</v>
      </c>
      <c r="G8" s="51">
        <v>58.5</v>
      </c>
      <c r="H8" s="51">
        <v>2.1</v>
      </c>
      <c r="I8" s="51">
        <v>1</v>
      </c>
      <c r="J8" s="53">
        <v>13.5</v>
      </c>
    </row>
    <row r="9" spans="1:10" x14ac:dyDescent="0.3">
      <c r="A9" s="1"/>
      <c r="B9" s="2"/>
      <c r="C9" s="2"/>
      <c r="D9" s="31" t="s">
        <v>44</v>
      </c>
      <c r="E9" s="17">
        <v>150</v>
      </c>
      <c r="F9" s="26">
        <v>28.5</v>
      </c>
      <c r="G9" s="17">
        <v>110</v>
      </c>
      <c r="H9" s="17">
        <v>4.5</v>
      </c>
      <c r="I9" s="17">
        <v>4.5</v>
      </c>
      <c r="J9" s="18">
        <v>28.5</v>
      </c>
    </row>
    <row r="10" spans="1:10" ht="15" thickBot="1" x14ac:dyDescent="0.35">
      <c r="A10" s="7"/>
      <c r="B10" s="35"/>
      <c r="C10" s="35"/>
      <c r="D10" s="44" t="s">
        <v>36</v>
      </c>
      <c r="E10" s="45">
        <f t="shared" ref="E10:J10" si="0">SUM(E4:E9)</f>
        <v>665</v>
      </c>
      <c r="F10" s="46">
        <f t="shared" si="0"/>
        <v>111.57</v>
      </c>
      <c r="G10" s="46">
        <f t="shared" si="0"/>
        <v>836.5</v>
      </c>
      <c r="H10" s="46">
        <f t="shared" si="0"/>
        <v>44.3</v>
      </c>
      <c r="I10" s="46">
        <f t="shared" si="0"/>
        <v>33.200000000000003</v>
      </c>
      <c r="J10" s="46">
        <f t="shared" si="0"/>
        <v>108.5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17</v>
      </c>
      <c r="D14" s="33" t="s">
        <v>46</v>
      </c>
      <c r="E14" s="21">
        <v>100</v>
      </c>
      <c r="F14" s="28">
        <v>31.84</v>
      </c>
      <c r="G14" s="21">
        <v>75</v>
      </c>
      <c r="H14" s="21">
        <v>1.1200000000000001</v>
      </c>
      <c r="I14" s="21">
        <v>6.25</v>
      </c>
      <c r="J14" s="22">
        <v>3.75</v>
      </c>
    </row>
    <row r="15" spans="1:10" x14ac:dyDescent="0.3">
      <c r="A15" s="7"/>
      <c r="B15" s="1" t="s">
        <v>16</v>
      </c>
      <c r="C15" s="2" t="s">
        <v>29</v>
      </c>
      <c r="D15" s="31" t="s">
        <v>30</v>
      </c>
      <c r="E15" s="17">
        <v>280</v>
      </c>
      <c r="F15" s="26">
        <v>14.23</v>
      </c>
      <c r="G15" s="17">
        <v>269</v>
      </c>
      <c r="H15" s="17">
        <v>9.1</v>
      </c>
      <c r="I15" s="17">
        <v>6.4</v>
      </c>
      <c r="J15" s="18">
        <v>43.7</v>
      </c>
    </row>
    <row r="16" spans="1:10" x14ac:dyDescent="0.3">
      <c r="A16" s="7"/>
      <c r="B16" s="1" t="s">
        <v>17</v>
      </c>
      <c r="C16" s="2" t="s">
        <v>33</v>
      </c>
      <c r="D16" s="34" t="s">
        <v>34</v>
      </c>
      <c r="E16" s="34">
        <v>150</v>
      </c>
      <c r="F16" s="34">
        <v>51.92</v>
      </c>
      <c r="G16" s="34">
        <v>220</v>
      </c>
      <c r="H16" s="34">
        <v>10.7</v>
      </c>
      <c r="I16" s="17">
        <v>14.7</v>
      </c>
      <c r="J16" s="18">
        <v>11.2</v>
      </c>
    </row>
    <row r="17" spans="1:10" x14ac:dyDescent="0.3">
      <c r="A17" s="7"/>
      <c r="B17" s="1" t="s">
        <v>18</v>
      </c>
      <c r="C17" s="2">
        <v>256</v>
      </c>
      <c r="D17" s="31" t="s">
        <v>32</v>
      </c>
      <c r="E17" s="17">
        <v>200</v>
      </c>
      <c r="F17" s="26">
        <v>9.24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35</v>
      </c>
      <c r="E18" s="17">
        <v>200</v>
      </c>
      <c r="F18" s="26">
        <v>2.64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41</v>
      </c>
      <c r="E19" s="17">
        <v>30</v>
      </c>
      <c r="F19" s="26">
        <v>1.22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30</v>
      </c>
      <c r="F20" s="27">
        <v>1.6</v>
      </c>
      <c r="G20" s="19">
        <v>58.5</v>
      </c>
      <c r="H20" s="19">
        <v>2.1</v>
      </c>
      <c r="I20" s="19">
        <v>1.05</v>
      </c>
      <c r="J20" s="20">
        <v>13.35</v>
      </c>
    </row>
    <row r="21" spans="1:10" x14ac:dyDescent="0.3">
      <c r="A21" s="7"/>
      <c r="B21" s="29"/>
      <c r="C21" s="29"/>
      <c r="D21" s="42" t="s">
        <v>37</v>
      </c>
      <c r="E21" s="47">
        <f>SUM(E14:E20)</f>
        <v>990</v>
      </c>
      <c r="F21" s="48">
        <f>SUM(F14:F20)</f>
        <v>112.69</v>
      </c>
      <c r="G21" s="47">
        <f t="shared" ref="G21:J21" si="1">SUM(G14:G20)</f>
        <v>1030.5</v>
      </c>
      <c r="H21" s="47">
        <f t="shared" si="1"/>
        <v>33.32</v>
      </c>
      <c r="I21" s="47">
        <f t="shared" si="1"/>
        <v>29.400000000000006</v>
      </c>
      <c r="J21" s="47">
        <f t="shared" si="1"/>
        <v>146</v>
      </c>
    </row>
    <row r="22" spans="1:10" ht="15" thickBot="1" x14ac:dyDescent="0.35">
      <c r="A22" s="8"/>
      <c r="B22" s="9"/>
      <c r="C22" s="9"/>
      <c r="D22" s="43" t="s">
        <v>38</v>
      </c>
      <c r="E22" s="49">
        <f>E10+E21+E12</f>
        <v>1655</v>
      </c>
      <c r="F22" s="49">
        <f>F10+F21+F12</f>
        <v>224.26</v>
      </c>
      <c r="G22" s="49">
        <f>G10+G21+G12</f>
        <v>1867</v>
      </c>
      <c r="H22" s="49">
        <f t="shared" ref="H22:J22" si="2">H10+H21+H12</f>
        <v>77.62</v>
      </c>
      <c r="I22" s="49">
        <f t="shared" si="2"/>
        <v>62.600000000000009</v>
      </c>
      <c r="J22" s="49">
        <f t="shared" si="2"/>
        <v>254.5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26.12.23</vt:lpstr>
      <vt:lpstr>26.12.2023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2023-12-25T08:01:46Z</dcterms:modified>
</cp:coreProperties>
</file>