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activeTab="1"/>
  </bookViews>
  <sheets>
    <sheet name="21.12" sheetId="28" r:id="rId1"/>
    <sheet name="21.12.23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8" l="1"/>
  <c r="I24" i="28"/>
  <c r="H24" i="28"/>
  <c r="G24" i="28"/>
  <c r="J11" i="28"/>
  <c r="I11" i="28"/>
  <c r="H11" i="28"/>
  <c r="G11" i="28"/>
  <c r="F11" i="28"/>
  <c r="E11" i="28"/>
  <c r="E24" i="28" s="1"/>
  <c r="J11" i="27"/>
  <c r="I11" i="27"/>
  <c r="H11" i="27"/>
  <c r="G11" i="27"/>
  <c r="F11" i="27"/>
  <c r="E11" i="27"/>
  <c r="E23" i="28" l="1"/>
  <c r="E22" i="27"/>
  <c r="E23" i="27" s="1"/>
  <c r="J23" i="28"/>
  <c r="I23" i="28"/>
  <c r="H23" i="28"/>
  <c r="G23" i="28"/>
  <c r="F23" i="28"/>
  <c r="F24" i="28" s="1"/>
  <c r="J22" i="27"/>
  <c r="I22" i="27"/>
  <c r="H22" i="27"/>
  <c r="G22" i="27"/>
  <c r="F22" i="27"/>
  <c r="I23" i="27"/>
  <c r="G23" i="27"/>
  <c r="H23" i="27" l="1"/>
  <c r="J23" i="27"/>
  <c r="F23" i="27"/>
</calcChain>
</file>

<file path=xl/sharedStrings.xml><?xml version="1.0" encoding="utf-8"?>
<sst xmlns="http://schemas.openxmlformats.org/spreadsheetml/2006/main" count="91" uniqueCount="48">
  <si>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</si>
  <si>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</si>
  <si>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</si>
  <si>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</si>
  <si>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</si>
  <si>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</si>
  <si>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</si>
  <si>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</si>
  <si>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</si>
  <si>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</si>
  <si>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</si>
  <si>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</si>
  <si>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</si>
  <si>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</si>
  <si>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</si>
  <si>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</si>
  <si>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</si>
  <si>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</si>
  <si>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</si>
  <si>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</si>
  <si>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</si>
  <si>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</si>
  <si>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</si>
  <si>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</si>
  <si>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</si>
  <si>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</si>
  <si>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</si>
  <si>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</si>
  <si>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</si>
  <si>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</si>
  <si>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</si>
  <si>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</si>
  <si>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</si>
  <si>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</si>
  <si>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</si>
  <si>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</si>
  <si>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</si>
  <si>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</si>
  <si>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</si>
  <si>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молочное</t>
  </si>
  <si>
    <t>Йогурт</t>
  </si>
  <si>
    <t>Салат из капусты белокочанной и морской</t>
  </si>
  <si>
    <t>Рис отварной</t>
  </si>
  <si>
    <t xml:space="preserve">суп гороховый </t>
  </si>
  <si>
    <t>Итого зхавтрак</t>
  </si>
  <si>
    <t>Итого завтрак</t>
  </si>
  <si>
    <t>Сыр порционно с батонном</t>
  </si>
  <si>
    <t>Сыр порционно с батоном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</si>
</sst>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1" xfId="0" applyFill="1" applyBorder="1"/>
    <xf numFmtId="0" fontId="0" fillId="3" borderId="20" xfId="0" applyFill="1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A7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25</v>
      </c>
      <c r="I1" t="s">
        <v>1</v>
      </c>
      <c r="J1" s="23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10.58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1.43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47</v>
      </c>
      <c r="E6" s="17">
        <v>45</v>
      </c>
      <c r="F6" s="26">
        <v>15.02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35</v>
      </c>
      <c r="C7" s="2"/>
      <c r="D7" s="33" t="s">
        <v>29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1.06</v>
      </c>
      <c r="G8" s="30">
        <v>39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39"/>
      <c r="C9" s="39"/>
      <c r="D9" s="40"/>
      <c r="E9" s="41"/>
      <c r="F9" s="42"/>
      <c r="G9" s="41"/>
      <c r="H9" s="41"/>
      <c r="I9" s="41"/>
      <c r="J9" s="43"/>
    </row>
    <row r="10" spans="1:10" x14ac:dyDescent="0.3">
      <c r="A10" s="1"/>
      <c r="B10" s="2"/>
      <c r="C10" s="2"/>
      <c r="D10" s="33" t="s">
        <v>40</v>
      </c>
      <c r="E10" s="17">
        <v>150</v>
      </c>
      <c r="F10" s="26">
        <v>28.8</v>
      </c>
      <c r="G10" s="17">
        <v>110</v>
      </c>
      <c r="H10" s="17">
        <v>4.5</v>
      </c>
      <c r="I10" s="17">
        <v>4.5</v>
      </c>
      <c r="J10" s="17">
        <v>28.5</v>
      </c>
    </row>
    <row r="11" spans="1:10" x14ac:dyDescent="0.3">
      <c r="A11" s="1"/>
      <c r="B11" s="2"/>
      <c r="C11" s="2"/>
      <c r="D11" s="50" t="s">
        <v>45</v>
      </c>
      <c r="E11" s="17">
        <f>SUM(E4:E10)</f>
        <v>650</v>
      </c>
      <c r="F11" s="26">
        <f t="shared" ref="F11:J11" si="0">SUM(F4:F10)</f>
        <v>58.57</v>
      </c>
      <c r="G11" s="17">
        <f t="shared" si="0"/>
        <v>558.20000000000005</v>
      </c>
      <c r="H11" s="17">
        <f t="shared" si="0"/>
        <v>20.380000000000003</v>
      </c>
      <c r="I11" s="17">
        <f t="shared" si="0"/>
        <v>18.02</v>
      </c>
      <c r="J11" s="17">
        <f t="shared" si="0"/>
        <v>96.600000000000009</v>
      </c>
    </row>
    <row r="12" spans="1:10" x14ac:dyDescent="0.3">
      <c r="A12" s="7" t="s">
        <v>13</v>
      </c>
      <c r="B12" s="38" t="s">
        <v>36</v>
      </c>
      <c r="C12" s="3"/>
      <c r="D12" s="35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3"/>
      <c r="D13" s="35"/>
      <c r="E13" s="28"/>
      <c r="F13" s="28"/>
      <c r="G13" s="28"/>
      <c r="H13" s="28"/>
      <c r="I13" s="28"/>
      <c r="J13" s="28"/>
    </row>
    <row r="14" spans="1:10" ht="15" thickBot="1" x14ac:dyDescent="0.35">
      <c r="A14" s="8"/>
      <c r="B14" s="9"/>
      <c r="C14" s="2"/>
      <c r="D14" s="33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41</v>
      </c>
      <c r="E15" s="21">
        <v>80</v>
      </c>
      <c r="F15" s="28">
        <v>4.84</v>
      </c>
      <c r="G15" s="21">
        <v>65.599999999999994</v>
      </c>
      <c r="H15" s="21">
        <v>0.8</v>
      </c>
      <c r="I15" s="21">
        <v>4.8</v>
      </c>
      <c r="J15" s="22">
        <v>4.8</v>
      </c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200</v>
      </c>
      <c r="F16" s="26">
        <v>6.18</v>
      </c>
      <c r="G16" s="17">
        <v>194</v>
      </c>
      <c r="H16" s="17">
        <v>13.4</v>
      </c>
      <c r="I16" s="17">
        <v>9.6999999999999993</v>
      </c>
      <c r="J16" s="18">
        <v>13.4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150</v>
      </c>
      <c r="F17" s="26">
        <v>10.7</v>
      </c>
      <c r="G17" s="17">
        <v>219</v>
      </c>
      <c r="H17" s="17">
        <v>3.7</v>
      </c>
      <c r="I17" s="17">
        <v>5.4</v>
      </c>
      <c r="J17" s="18">
        <v>38.799999999999997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135</v>
      </c>
      <c r="F18" s="26">
        <v>41.1</v>
      </c>
      <c r="G18" s="17">
        <v>123</v>
      </c>
      <c r="H18" s="17">
        <v>9.5</v>
      </c>
      <c r="I18" s="17">
        <v>7.8</v>
      </c>
      <c r="J18" s="18">
        <v>3.8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2.64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35</v>
      </c>
      <c r="C20" s="2"/>
      <c r="D20" s="33" t="s">
        <v>29</v>
      </c>
      <c r="E20" s="17">
        <v>30</v>
      </c>
      <c r="F20" s="26">
        <v>1.54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35</v>
      </c>
      <c r="C21" s="2"/>
      <c r="D21" s="33" t="s">
        <v>26</v>
      </c>
      <c r="E21" s="17">
        <v>20</v>
      </c>
      <c r="F21" s="26">
        <v>1.07</v>
      </c>
      <c r="G21" s="17">
        <v>39</v>
      </c>
      <c r="H21" s="17">
        <v>1.4</v>
      </c>
      <c r="I21" s="17">
        <v>0.7</v>
      </c>
      <c r="J21" s="18">
        <v>8.9</v>
      </c>
    </row>
    <row r="22" spans="1:10" x14ac:dyDescent="0.3">
      <c r="A22" s="7"/>
      <c r="B22" s="1"/>
      <c r="C22" s="29"/>
      <c r="D22" s="36"/>
      <c r="E22" s="30"/>
      <c r="F22" s="31"/>
      <c r="G22" s="31"/>
      <c r="H22" s="31"/>
      <c r="I22" s="31"/>
      <c r="J22" s="31"/>
    </row>
    <row r="23" spans="1:10" ht="15" thickBot="1" x14ac:dyDescent="0.35">
      <c r="A23" s="8"/>
      <c r="B23" s="9"/>
      <c r="C23" s="9"/>
      <c r="D23" s="34"/>
      <c r="E23" s="19">
        <f>SUM(E15:E22)</f>
        <v>815</v>
      </c>
      <c r="F23" s="27">
        <f>SUM(F15:F22)</f>
        <v>68.069999999999993</v>
      </c>
      <c r="G23" s="27">
        <f>SUM(G15:G22)</f>
        <v>794.6</v>
      </c>
      <c r="H23" s="27">
        <f t="shared" ref="H23:J23" si="1">SUM(H15:H22)</f>
        <v>31.700000000000003</v>
      </c>
      <c r="I23" s="27">
        <f t="shared" si="1"/>
        <v>28.8</v>
      </c>
      <c r="J23" s="27">
        <f t="shared" si="1"/>
        <v>104.30000000000001</v>
      </c>
    </row>
    <row r="24" spans="1:10" ht="15" thickBot="1" x14ac:dyDescent="0.35">
      <c r="C24" s="9"/>
      <c r="D24" s="34"/>
      <c r="E24" s="19">
        <f>E11+E23</f>
        <v>1465</v>
      </c>
      <c r="F24" s="27">
        <f>F11+F23</f>
        <v>126.63999999999999</v>
      </c>
      <c r="G24" s="27">
        <f t="shared" ref="G24:J24" si="2">G11+G23</f>
        <v>1352.8000000000002</v>
      </c>
      <c r="H24" s="27">
        <f t="shared" si="2"/>
        <v>52.080000000000005</v>
      </c>
      <c r="I24" s="27">
        <f t="shared" si="2"/>
        <v>46.82</v>
      </c>
      <c r="J24" s="27">
        <f t="shared" si="2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27</v>
      </c>
      <c r="I1" t="s">
        <v>1</v>
      </c>
      <c r="J1" s="23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10.38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1.43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46</v>
      </c>
      <c r="E6" s="17">
        <v>45</v>
      </c>
      <c r="F6" s="26">
        <v>15.02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32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29" t="s">
        <v>33</v>
      </c>
      <c r="C8" s="29"/>
      <c r="D8" s="36" t="s">
        <v>26</v>
      </c>
      <c r="E8" s="30">
        <v>30</v>
      </c>
      <c r="F8" s="31">
        <v>1.6</v>
      </c>
      <c r="G8" s="30">
        <v>58.5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47" t="s">
        <v>39</v>
      </c>
      <c r="C9" s="2"/>
      <c r="D9" s="33" t="s">
        <v>40</v>
      </c>
      <c r="E9" s="17">
        <v>150</v>
      </c>
      <c r="F9" s="26">
        <v>28.8</v>
      </c>
      <c r="G9" s="17">
        <v>110</v>
      </c>
      <c r="H9" s="17">
        <v>4.5</v>
      </c>
      <c r="I9" s="17">
        <v>4.5</v>
      </c>
      <c r="J9" s="17">
        <v>28.5</v>
      </c>
    </row>
    <row r="10" spans="1:10" x14ac:dyDescent="0.3">
      <c r="A10" s="7"/>
      <c r="B10" s="48"/>
      <c r="C10" s="39"/>
      <c r="D10" s="40"/>
      <c r="E10" s="41"/>
      <c r="F10" s="42"/>
      <c r="G10" s="41"/>
      <c r="H10" s="41"/>
      <c r="I10" s="41"/>
      <c r="J10" s="41"/>
    </row>
    <row r="11" spans="1:10" ht="15" thickBot="1" x14ac:dyDescent="0.35">
      <c r="A11" s="7"/>
      <c r="B11" s="44"/>
      <c r="C11" s="44"/>
      <c r="D11" s="49" t="s">
        <v>44</v>
      </c>
      <c r="E11" s="45">
        <f>SUM(E4:E10)</f>
        <v>660</v>
      </c>
      <c r="F11" s="46">
        <f>SUM(F4:F10)</f>
        <v>58.97</v>
      </c>
      <c r="G11" s="45">
        <f t="shared" ref="G11:J11" si="0">SUM(G4:G10)</f>
        <v>577.70000000000005</v>
      </c>
      <c r="H11" s="45">
        <f t="shared" si="0"/>
        <v>20.380000000000003</v>
      </c>
      <c r="I11" s="45">
        <f t="shared" si="0"/>
        <v>18.02</v>
      </c>
      <c r="J11" s="45">
        <f t="shared" si="0"/>
        <v>96.600000000000009</v>
      </c>
    </row>
    <row r="12" spans="1:10" x14ac:dyDescent="0.3">
      <c r="A12" s="4" t="s">
        <v>13</v>
      </c>
      <c r="B12" s="11" t="s">
        <v>39</v>
      </c>
      <c r="C12" s="6"/>
      <c r="D12" s="49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41</v>
      </c>
      <c r="E15" s="21">
        <v>100</v>
      </c>
      <c r="F15" s="28">
        <v>6.84</v>
      </c>
      <c r="G15" s="21">
        <v>82</v>
      </c>
      <c r="H15" s="21">
        <v>1</v>
      </c>
      <c r="I15" s="21">
        <v>6</v>
      </c>
      <c r="J15" s="22">
        <v>6</v>
      </c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250</v>
      </c>
      <c r="F16" s="26">
        <v>7.5</v>
      </c>
      <c r="G16" s="17">
        <v>220</v>
      </c>
      <c r="H16" s="17">
        <v>14.9</v>
      </c>
      <c r="I16" s="17">
        <v>10.5</v>
      </c>
      <c r="J16" s="18">
        <v>16.600000000000001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200</v>
      </c>
      <c r="F17" s="26">
        <v>14.27</v>
      </c>
      <c r="G17" s="17">
        <v>292</v>
      </c>
      <c r="H17" s="17">
        <v>5</v>
      </c>
      <c r="I17" s="17">
        <v>7.2</v>
      </c>
      <c r="J17" s="18">
        <v>51.8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140</v>
      </c>
      <c r="F18" s="26">
        <v>45.98</v>
      </c>
      <c r="G18" s="17">
        <v>128</v>
      </c>
      <c r="H18" s="17">
        <v>10</v>
      </c>
      <c r="I18" s="17">
        <v>8</v>
      </c>
      <c r="J18" s="18">
        <v>3.9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2.64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21</v>
      </c>
      <c r="C20" s="2"/>
      <c r="D20" s="33" t="s">
        <v>29</v>
      </c>
      <c r="E20" s="17">
        <v>30</v>
      </c>
      <c r="F20" s="26">
        <v>1.74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19</v>
      </c>
      <c r="C21" s="2"/>
      <c r="D21" s="33" t="s">
        <v>26</v>
      </c>
      <c r="E21" s="17">
        <v>30</v>
      </c>
      <c r="F21" s="26">
        <v>1.98</v>
      </c>
      <c r="G21" s="30">
        <v>58.5</v>
      </c>
      <c r="H21" s="30">
        <v>1.4</v>
      </c>
      <c r="I21" s="30">
        <v>0.7</v>
      </c>
      <c r="J21" s="37">
        <v>8.9</v>
      </c>
    </row>
    <row r="22" spans="1:10" x14ac:dyDescent="0.3">
      <c r="A22" s="7"/>
      <c r="B22" s="29"/>
      <c r="C22" s="29"/>
      <c r="D22" s="36"/>
      <c r="E22" s="30">
        <f t="shared" ref="E22:J22" si="1">SUM(E15:E21)</f>
        <v>950</v>
      </c>
      <c r="F22" s="31">
        <f t="shared" si="1"/>
        <v>80.95</v>
      </c>
      <c r="G22" s="31">
        <f t="shared" si="1"/>
        <v>934.5</v>
      </c>
      <c r="H22" s="31">
        <f t="shared" si="1"/>
        <v>35.199999999999996</v>
      </c>
      <c r="I22" s="31">
        <f t="shared" si="1"/>
        <v>32.800000000000004</v>
      </c>
      <c r="J22" s="31">
        <f t="shared" si="1"/>
        <v>121.80000000000001</v>
      </c>
    </row>
    <row r="23" spans="1:10" ht="15" thickBot="1" x14ac:dyDescent="0.35">
      <c r="A23" s="8"/>
      <c r="B23" s="9"/>
      <c r="C23" s="9"/>
      <c r="D23" s="34"/>
      <c r="E23" s="27">
        <f t="shared" ref="E23:J23" si="2">E11+E22+E12</f>
        <v>1610</v>
      </c>
      <c r="F23" s="27">
        <f t="shared" si="2"/>
        <v>139.92000000000002</v>
      </c>
      <c r="G23" s="27">
        <f t="shared" si="2"/>
        <v>1512.2</v>
      </c>
      <c r="H23" s="27">
        <f t="shared" si="2"/>
        <v>55.58</v>
      </c>
      <c r="I23" s="27">
        <f t="shared" si="2"/>
        <v>50.820000000000007</v>
      </c>
      <c r="J23" s="27">
        <f t="shared" si="2"/>
        <v>218.40000000000003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21.12</vt:lpstr>
      <vt:lpstr>21.12.23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2023-12-20T07:24:09Z</dcterms:modified>
</cp:coreProperties>
</file>