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0.12.23" sheetId="32" r:id="rId1"/>
    <sheet name="20.12.2023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2" l="1"/>
  <c r="E20" i="32"/>
  <c r="E21" i="32" s="1"/>
  <c r="J20" i="32" l="1"/>
  <c r="I20" i="32"/>
  <c r="H20" i="32"/>
  <c r="F20" i="32"/>
  <c r="J9" i="32"/>
  <c r="I9" i="32"/>
  <c r="H9" i="32"/>
  <c r="G9" i="32"/>
  <c r="F9" i="32"/>
  <c r="E9" i="32"/>
  <c r="J20" i="31"/>
  <c r="I20" i="31"/>
  <c r="H20" i="31"/>
  <c r="G20" i="31"/>
  <c r="G21" i="31" s="1"/>
  <c r="F20" i="31"/>
  <c r="E20" i="31"/>
  <c r="E21" i="31" s="1"/>
  <c r="J9" i="31"/>
  <c r="I9" i="31"/>
  <c r="H9" i="31"/>
  <c r="G9" i="31"/>
  <c r="F9" i="31"/>
  <c r="E9" i="31"/>
  <c r="F21" i="32" l="1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<sst xmlns="http://schemas.openxmlformats.org/spreadsheetml/2006/main" count="93" uniqueCount="44">
  <si>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</si>
  <si>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</si>
  <si>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</si>
  <si>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</si>
  <si>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</si>
  <si>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</si>
  <si>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</si>
  <si>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</si>
  <si>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</si>
  <si>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</si>
  <si>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</si>
  <si>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</si>
  <si>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</si>
  <si>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</si>
  <si>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</si>
  <si>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</si>
  <si>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</si>
  <si>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</si>
  <si>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</si>
  <si>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</si>
  <si>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</si>
  <si>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</si>
  <si>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</si>
  <si>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</si>
  <si>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</si>
  <si>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</si>
  <si>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</si>
  <si>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</si>
  <si>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</si>
  <si>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</si>
  <si>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</si>
  <si>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</si>
  <si>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</si>
  <si>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</si>
  <si>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</si>
  <si>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</si>
  <si>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</si>
  <si>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</si>
  <si>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</si>
  <si>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</si>
  <si>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</si>
  <si>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</si>
  <si>
    <t>Салат из свеклы отварной</t>
  </si>
  <si>
    <t>Салат из свеклы отварной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</si>
</sst>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45280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59.82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4.04</v>
      </c>
      <c r="G5" s="17">
        <v>63.5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6.73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21</v>
      </c>
      <c r="C7" s="2"/>
      <c r="D7" s="31" t="s">
        <v>31</v>
      </c>
      <c r="E7" s="17">
        <v>30</v>
      </c>
      <c r="F7" s="26">
        <v>1.45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35" t="s">
        <v>34</v>
      </c>
      <c r="E9" s="36">
        <f>SUM(E4:E8)</f>
        <v>555</v>
      </c>
      <c r="F9" s="37">
        <f>SUM(F4:F8)</f>
        <v>73.64</v>
      </c>
      <c r="G9" s="37">
        <f t="shared" ref="G9:J9" si="0">SUM(G4:G8)</f>
        <v>726</v>
      </c>
      <c r="H9" s="37">
        <f t="shared" si="0"/>
        <v>29.140000000000004</v>
      </c>
      <c r="I9" s="37">
        <f t="shared" si="0"/>
        <v>39.079999999999991</v>
      </c>
      <c r="J9" s="37">
        <f t="shared" si="0"/>
        <v>68.28</v>
      </c>
    </row>
    <row r="10" spans="1:10" x14ac:dyDescent="0.3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43</v>
      </c>
      <c r="E13" s="21">
        <v>100</v>
      </c>
      <c r="F13" s="28">
        <v>7.57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8.19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135</v>
      </c>
      <c r="F16" s="26">
        <v>66.78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3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12.75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1.65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8" t="s">
        <v>36</v>
      </c>
      <c r="E20" s="39">
        <f>SUM(E13:E19)</f>
        <v>945</v>
      </c>
      <c r="F20" s="40">
        <f>SUM(F13:F19)</f>
        <v>107.92999999999999</v>
      </c>
      <c r="G20" s="40">
        <f>SUM(G13:G19)</f>
        <v>908</v>
      </c>
      <c r="H20" s="40">
        <f t="shared" ref="H20:J20" si="1">SUM(H13:H19)</f>
        <v>36.699999999999996</v>
      </c>
      <c r="I20" s="40">
        <f t="shared" si="1"/>
        <v>32.700000000000003</v>
      </c>
      <c r="J20" s="40">
        <f t="shared" si="1"/>
        <v>104.45</v>
      </c>
    </row>
    <row r="21" spans="1:10" ht="15" thickBot="1" x14ac:dyDescent="0.35">
      <c r="A21" s="8"/>
      <c r="B21" s="9"/>
      <c r="C21" s="9"/>
      <c r="D21" s="41" t="s">
        <v>37</v>
      </c>
      <c r="E21" s="42">
        <f>E9+E20</f>
        <v>1500</v>
      </c>
      <c r="F21" s="43">
        <f>F9+F20+F10</f>
        <v>181.57</v>
      </c>
      <c r="G21" s="43">
        <f t="shared" ref="G21:J21" si="2">G9+G20+G10</f>
        <v>1634</v>
      </c>
      <c r="H21" s="43">
        <f t="shared" si="2"/>
        <v>65.84</v>
      </c>
      <c r="I21" s="43">
        <f t="shared" si="2"/>
        <v>71.78</v>
      </c>
      <c r="J21" s="43">
        <f t="shared" si="2"/>
        <v>172.73000000000002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45280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60.02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4.04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6.73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31</v>
      </c>
      <c r="E7" s="17">
        <v>30</v>
      </c>
      <c r="F7" s="26">
        <v>1.7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50" t="s">
        <v>34</v>
      </c>
      <c r="E9" s="51">
        <f>SUM(E4:E8)</f>
        <v>505</v>
      </c>
      <c r="F9" s="52">
        <f>SUM(F4:F8)</f>
        <v>74.09</v>
      </c>
      <c r="G9" s="51">
        <f>SUM(G4:G8)</f>
        <v>646</v>
      </c>
      <c r="H9" s="51">
        <f t="shared" ref="H9:J9" si="0">SUM(H4:H8)</f>
        <v>24.630000000000003</v>
      </c>
      <c r="I9" s="51">
        <f t="shared" si="0"/>
        <v>32.450000000000003</v>
      </c>
      <c r="J9" s="51">
        <f t="shared" si="0"/>
        <v>67.099999999999994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80</v>
      </c>
      <c r="F13" s="28">
        <v>6.15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8.39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66.78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12.75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1.24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44" t="s">
        <v>36</v>
      </c>
      <c r="E20" s="45">
        <f>SUM(E13:E19)</f>
        <v>870</v>
      </c>
      <c r="F20" s="46">
        <f>SUM(F13:F19)</f>
        <v>105.71999999999998</v>
      </c>
      <c r="G20" s="46">
        <f t="shared" ref="G20:J20" si="1">SUM(G13:G19)</f>
        <v>854.9</v>
      </c>
      <c r="H20" s="46">
        <f t="shared" si="1"/>
        <v>34.72</v>
      </c>
      <c r="I20" s="46">
        <f t="shared" si="1"/>
        <v>34.199999999999996</v>
      </c>
      <c r="J20" s="46">
        <f t="shared" si="1"/>
        <v>100.28</v>
      </c>
    </row>
    <row r="21" spans="1:10" ht="15" thickBot="1" x14ac:dyDescent="0.35">
      <c r="A21" s="8"/>
      <c r="B21" s="9"/>
      <c r="C21" s="9"/>
      <c r="D21" s="47" t="s">
        <v>37</v>
      </c>
      <c r="E21" s="48">
        <f>E9+E20</f>
        <v>1375</v>
      </c>
      <c r="F21" s="49">
        <f>F9+F20+F10</f>
        <v>179.81</v>
      </c>
      <c r="G21" s="49">
        <f>G9+G20+G10</f>
        <v>1500.9</v>
      </c>
      <c r="H21" s="49">
        <f t="shared" ref="H21:J21" si="2">H9+H20+H10</f>
        <v>59.35</v>
      </c>
      <c r="I21" s="49">
        <f t="shared" si="2"/>
        <v>66.650000000000006</v>
      </c>
      <c r="J21" s="49">
        <f t="shared" si="2"/>
        <v>167.38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20.12.23</vt:lpstr>
      <vt:lpstr>20.12.2023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2023-12-19T10:14:27Z</dcterms:modified>
</cp:coreProperties>
</file>