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9.12.2023 (7)" sheetId="38" r:id="rId1"/>
    <sheet name="19.1223 (7)" sheetId="3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8" l="1"/>
  <c r="I20" i="38"/>
  <c r="H20" i="38"/>
  <c r="G20" i="38"/>
  <c r="F20" i="38"/>
  <c r="E20" i="38"/>
  <c r="J9" i="38"/>
  <c r="J21" i="38" s="1"/>
  <c r="I9" i="38"/>
  <c r="H9" i="38"/>
  <c r="H21" i="38" s="1"/>
  <c r="G9" i="38"/>
  <c r="F9" i="38"/>
  <c r="E9" i="38"/>
  <c r="E21" i="38" s="1"/>
  <c r="J20" i="37"/>
  <c r="I20" i="37"/>
  <c r="H20" i="37"/>
  <c r="G20" i="37"/>
  <c r="F20" i="37"/>
  <c r="E20" i="37"/>
  <c r="J9" i="37"/>
  <c r="I9" i="37"/>
  <c r="I21" i="37" s="1"/>
  <c r="H9" i="37"/>
  <c r="H21" i="37" s="1"/>
  <c r="G9" i="37"/>
  <c r="F9" i="37"/>
  <c r="E9" i="37"/>
  <c r="E21" i="37" s="1"/>
  <c r="F21" i="37" l="1"/>
  <c r="J21" i="37"/>
  <c r="G21" i="37"/>
  <c r="I21" i="38"/>
  <c r="G21" i="38"/>
  <c r="F21" i="38"/>
</calcChain>
</file>

<file path=xl/sharedStrings.xml><?xml version="1.0" encoding="utf-8"?>
<sst xmlns="http://schemas.openxmlformats.org/spreadsheetml/2006/main" count="87" uniqueCount="45">
  <si>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</si>
  <si>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</si>
  <si>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</si>
  <si>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</si>
  <si>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</si>
  <si>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</si>
  <si>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</si>
  <si>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</si>
  <si>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</si>
  <si>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</si>
  <si>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</si>
  <si>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</si>
  <si>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</si>
  <si>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</si>
  <si>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</si>
  <si>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</si>
  <si>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</si>
  <si>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</si>
  <si>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</si>
  <si>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</si>
  <si>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</si>
  <si>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</si>
  <si>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</si>
  <si>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</si>
  <si>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</si>
  <si>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</si>
  <si>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</si>
  <si>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</si>
  <si>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</si>
  <si>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</si>
  <si>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</si>
  <si>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</si>
  <si>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</si>
  <si>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</si>
  <si>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</si>
  <si>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</si>
  <si>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</si>
  <si>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</si>
  <si>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</si>
  <si>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</si>
  <si>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</si>
  <si>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</si>
  <si>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 xml:space="preserve">запеканка из творога со сметанным соусом </t>
  </si>
  <si>
    <t>Кисель п-ягодный</t>
  </si>
  <si>
    <t>Смесь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</si>
</sst>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C17" sqref="C17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45279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42</v>
      </c>
      <c r="E4" s="15">
        <v>220</v>
      </c>
      <c r="F4" s="25">
        <v>70.790000000000006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484</v>
      </c>
      <c r="D5" s="32" t="s">
        <v>43</v>
      </c>
      <c r="E5" s="15">
        <v>200</v>
      </c>
      <c r="F5" s="25">
        <v>3.65</v>
      </c>
      <c r="G5" s="15">
        <v>60</v>
      </c>
      <c r="H5" s="15">
        <v>0</v>
      </c>
      <c r="I5" s="15">
        <v>0</v>
      </c>
      <c r="J5" s="15">
        <v>15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19.22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39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39</v>
      </c>
      <c r="C8" s="9"/>
      <c r="D8" s="33" t="s">
        <v>28</v>
      </c>
      <c r="E8" s="15">
        <v>30</v>
      </c>
      <c r="F8" s="25">
        <v>1.6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41">
        <f>SUM(F4:F8)</f>
        <v>97</v>
      </c>
      <c r="G9" s="41">
        <f>SUM(G4:G8)</f>
        <v>725.5</v>
      </c>
      <c r="H9" s="41">
        <f t="shared" ref="H9:J9" si="0">SUM(H4:H8)</f>
        <v>43.8</v>
      </c>
      <c r="I9" s="41">
        <f t="shared" si="0"/>
        <v>30.200000000000003</v>
      </c>
      <c r="J9" s="41">
        <f t="shared" si="0"/>
        <v>84.1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5">
        <v>230</v>
      </c>
      <c r="F14" s="25">
        <v>10.63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75.03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5">
        <v>180</v>
      </c>
      <c r="F16" s="25">
        <v>10.55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19</v>
      </c>
      <c r="C17" s="2"/>
      <c r="D17" s="32" t="s">
        <v>44</v>
      </c>
      <c r="E17" s="17">
        <v>200</v>
      </c>
      <c r="F17" s="26">
        <v>9.2100000000000009</v>
      </c>
      <c r="G17" s="17">
        <v>74</v>
      </c>
      <c r="H17" s="17">
        <v>0.1</v>
      </c>
      <c r="I17" s="17">
        <v>18.600000000000001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20</v>
      </c>
      <c r="C19" s="2"/>
      <c r="D19" s="32" t="s">
        <v>28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770</v>
      </c>
      <c r="F20" s="25">
        <f>SUM(F14:F19)</f>
        <v>108.75999999999998</v>
      </c>
      <c r="G20" s="25">
        <f t="shared" ref="G20:J20" si="1">SUM(G14:G19)</f>
        <v>941.2</v>
      </c>
      <c r="H20" s="25">
        <f t="shared" si="1"/>
        <v>38.200000000000003</v>
      </c>
      <c r="I20" s="25">
        <f t="shared" si="1"/>
        <v>47.199999999999996</v>
      </c>
      <c r="J20" s="25">
        <f t="shared" si="1"/>
        <v>138.5</v>
      </c>
    </row>
    <row r="21" spans="1:10" ht="15" thickBot="1" x14ac:dyDescent="0.35">
      <c r="A21" s="8"/>
      <c r="B21" s="9"/>
      <c r="C21" s="9"/>
      <c r="D21" s="33"/>
      <c r="E21" s="19">
        <f>E9+E10+E20</f>
        <v>1295</v>
      </c>
      <c r="F21" s="27">
        <f t="shared" ref="F21" si="2">F9+F10+F20</f>
        <v>205.76</v>
      </c>
      <c r="G21" s="27">
        <f>G9+G10+G20</f>
        <v>1666.7</v>
      </c>
      <c r="H21" s="27">
        <f t="shared" ref="H21:J21" si="3">H9+H10+H20</f>
        <v>82</v>
      </c>
      <c r="I21" s="27">
        <f t="shared" si="3"/>
        <v>77.400000000000006</v>
      </c>
      <c r="J21" s="27">
        <f t="shared" si="3"/>
        <v>222.6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7" sqref="K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45279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250</v>
      </c>
      <c r="F4" s="25">
        <v>75.040000000000006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484</v>
      </c>
      <c r="D5" s="32" t="s">
        <v>43</v>
      </c>
      <c r="E5" s="15">
        <v>200</v>
      </c>
      <c r="F5" s="25">
        <v>3.65</v>
      </c>
      <c r="G5" s="15">
        <v>60</v>
      </c>
      <c r="H5" s="15">
        <v>0</v>
      </c>
      <c r="I5" s="15">
        <v>0</v>
      </c>
      <c r="J5" s="15">
        <v>15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19.22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36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37</v>
      </c>
      <c r="C8" s="9"/>
      <c r="D8" s="33" t="s">
        <v>28</v>
      </c>
      <c r="E8" s="15">
        <v>30</v>
      </c>
      <c r="F8" s="25">
        <v>1.6</v>
      </c>
      <c r="G8" s="15">
        <v>58.5</v>
      </c>
      <c r="H8" s="15">
        <v>2.1</v>
      </c>
      <c r="I8" s="15">
        <v>1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555</v>
      </c>
      <c r="F9" s="39">
        <f>SUM(F4:F8)</f>
        <v>101.25</v>
      </c>
      <c r="G9" s="39">
        <f t="shared" ref="G9:J9" si="0">SUM(G4:G8)</f>
        <v>725.5</v>
      </c>
      <c r="H9" s="39">
        <f t="shared" si="0"/>
        <v>43.8</v>
      </c>
      <c r="I9" s="39">
        <f t="shared" si="0"/>
        <v>30.500000000000004</v>
      </c>
      <c r="J9" s="39">
        <f t="shared" si="0"/>
        <v>84.1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7">
        <v>280</v>
      </c>
      <c r="F14" s="26">
        <v>16.03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3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75.03</v>
      </c>
      <c r="G15" s="17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11.73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" thickBot="1" x14ac:dyDescent="0.35">
      <c r="A17" s="7"/>
      <c r="B17" s="1" t="s">
        <v>19</v>
      </c>
      <c r="C17" s="2"/>
      <c r="D17" s="32" t="s">
        <v>44</v>
      </c>
      <c r="E17" s="17">
        <v>200</v>
      </c>
      <c r="F17" s="26">
        <v>9.2100000000000009</v>
      </c>
      <c r="G17" s="17">
        <v>74</v>
      </c>
      <c r="H17" s="17">
        <v>0.1</v>
      </c>
      <c r="I17" s="17">
        <v>18.600000000000001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3">
      <c r="A19" s="7"/>
      <c r="B19" s="1" t="s">
        <v>20</v>
      </c>
      <c r="C19" s="2"/>
      <c r="D19" s="32" t="s">
        <v>28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840</v>
      </c>
      <c r="F20" s="40">
        <f>SUM(F14:F19)+F13</f>
        <v>115.33999999999999</v>
      </c>
      <c r="G20" s="40">
        <f t="shared" ref="G20:J20" si="1">SUM(G14:G19)+G13</f>
        <v>1002.5</v>
      </c>
      <c r="H20" s="40">
        <f t="shared" si="1"/>
        <v>40.299999999999997</v>
      </c>
      <c r="I20" s="40">
        <f t="shared" si="1"/>
        <v>49.3</v>
      </c>
      <c r="J20" s="40">
        <f t="shared" si="1"/>
        <v>146.4</v>
      </c>
    </row>
    <row r="21" spans="1:10" ht="15" thickBot="1" x14ac:dyDescent="0.35">
      <c r="A21" s="8"/>
      <c r="B21" s="9"/>
      <c r="C21" s="9"/>
      <c r="D21" s="33"/>
      <c r="E21" s="19">
        <f>E9+E10+E20</f>
        <v>1395</v>
      </c>
      <c r="F21" s="27">
        <f>F9+F10+F20</f>
        <v>216.58999999999997</v>
      </c>
      <c r="G21" s="27">
        <f t="shared" ref="G21:J21" si="2">G9+G10+G20</f>
        <v>1728</v>
      </c>
      <c r="H21" s="27">
        <f t="shared" si="2"/>
        <v>84.1</v>
      </c>
      <c r="I21" s="27">
        <f t="shared" si="2"/>
        <v>79.8</v>
      </c>
      <c r="J21" s="27">
        <f t="shared" si="2"/>
        <v>230.5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19.12.2023 (7)</vt:lpstr>
      <vt:lpstr>19.1223 (7)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2023-12-18T06:34:43Z</dcterms:modified>
</cp:coreProperties>
</file>