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5.12.2023 (2)" sheetId="30" r:id="rId1"/>
    <sheet name="15.12.23 (2)" sheetId="2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0" l="1"/>
  <c r="I18" i="30"/>
  <c r="H18" i="30"/>
  <c r="G18" i="30"/>
  <c r="F18" i="30"/>
  <c r="E18" i="30"/>
  <c r="J10" i="30"/>
  <c r="I10" i="30"/>
  <c r="H10" i="30"/>
  <c r="G10" i="30"/>
  <c r="F10" i="30"/>
  <c r="E10" i="30"/>
  <c r="E19" i="30" s="1"/>
  <c r="J18" i="29"/>
  <c r="I18" i="29"/>
  <c r="H18" i="29"/>
  <c r="G18" i="29"/>
  <c r="F18" i="29"/>
  <c r="E18" i="29"/>
  <c r="J10" i="29"/>
  <c r="I10" i="29"/>
  <c r="I19" i="29" s="1"/>
  <c r="H10" i="29"/>
  <c r="H19" i="29" s="1"/>
  <c r="G10" i="29"/>
  <c r="F10" i="29"/>
  <c r="E10" i="29"/>
  <c r="J19" i="30" l="1"/>
  <c r="J19" i="29"/>
  <c r="G19" i="29"/>
  <c r="E19" i="29"/>
  <c r="I19" i="30"/>
  <c r="H19" i="30"/>
  <c r="G19" i="30"/>
  <c r="F19" i="30"/>
  <c r="F19" i="29"/>
</calcChain>
</file>

<file path=xl/sharedStrings.xml><?xml version="1.0" encoding="utf-8"?>
<sst xmlns="http://schemas.openxmlformats.org/spreadsheetml/2006/main" count="86" uniqueCount="40">
  <si>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</si>
  <si>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</si>
  <si>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</si>
  <si>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</si>
  <si>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</si>
  <si>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</si>
  <si>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</si>
  <si>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</si>
  <si>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</si>
  <si>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</si>
  <si>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</si>
  <si>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</si>
  <si>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</si>
  <si>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</si>
  <si>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</si>
  <si>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</si>
  <si>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</si>
  <si>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</si>
  <si>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</si>
  <si>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</si>
  <si>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</si>
  <si>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</si>
  <si>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</si>
  <si>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</si>
  <si>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</si>
  <si>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</si>
  <si>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Итого завтрак</t>
  </si>
  <si>
    <t>бутерброд</t>
  </si>
  <si>
    <t>хлеб витаминный</t>
  </si>
  <si>
    <t>Борщ с капустой и картофелем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</si>
  <si>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</si>
  <si>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</si>
  <si>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</si>
  <si>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</si>
  <si>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</si>
  <si>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</si>
  <si>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</si>
  <si>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Каша рисовая молочная</t>
  </si>
  <si>
    <t>Сыр порционно с батоном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</si>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</sst>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25</v>
      </c>
      <c r="I1" t="s">
        <v>1</v>
      </c>
      <c r="J1" s="22">
        <v>45275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37</v>
      </c>
      <c r="E4" s="14">
        <v>200</v>
      </c>
      <c r="F4" s="24">
        <v>13.72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39</v>
      </c>
      <c r="E5" s="16">
        <v>200</v>
      </c>
      <c r="F5" s="25">
        <v>1.81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27</v>
      </c>
      <c r="C6" s="2">
        <v>75</v>
      </c>
      <c r="D6" s="32" t="s">
        <v>38</v>
      </c>
      <c r="E6" s="16">
        <v>45</v>
      </c>
      <c r="F6" s="25">
        <v>14.37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35</v>
      </c>
      <c r="C7" s="2"/>
      <c r="D7" s="32" t="s">
        <v>28</v>
      </c>
      <c r="E7" s="16">
        <v>30</v>
      </c>
      <c r="F7" s="25">
        <v>1.88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35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1</v>
      </c>
      <c r="J8" s="19">
        <v>13.5</v>
      </c>
    </row>
    <row r="9" spans="1:11" ht="15" thickBot="1" x14ac:dyDescent="0.35">
      <c r="A9" s="4" t="s">
        <v>13</v>
      </c>
      <c r="B9" s="10" t="s">
        <v>32</v>
      </c>
      <c r="C9" s="9"/>
      <c r="D9" s="33"/>
      <c r="E9" s="18"/>
      <c r="F9" s="26"/>
      <c r="G9" s="18"/>
      <c r="H9" s="18"/>
      <c r="I9" s="18"/>
      <c r="J9" s="19"/>
    </row>
    <row r="10" spans="1:11" x14ac:dyDescent="0.3">
      <c r="A10" s="7"/>
      <c r="B10" s="2"/>
      <c r="C10" s="36"/>
      <c r="D10" s="37" t="s">
        <v>26</v>
      </c>
      <c r="E10" s="38">
        <f>SUM(E4:E9)</f>
        <v>505</v>
      </c>
      <c r="F10" s="39">
        <f>SUM(F4:F9)</f>
        <v>33.379999999999995</v>
      </c>
      <c r="G10" s="39">
        <f t="shared" ref="G10:J10" si="0">SUM(G4:G9)</f>
        <v>539.5</v>
      </c>
      <c r="H10" s="39">
        <f t="shared" si="0"/>
        <v>12.999999999999998</v>
      </c>
      <c r="I10" s="39">
        <f t="shared" si="0"/>
        <v>13.100000000000001</v>
      </c>
      <c r="J10" s="39">
        <f t="shared" si="0"/>
        <v>95.4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29</v>
      </c>
      <c r="E12" s="20">
        <v>250</v>
      </c>
      <c r="F12" s="27">
        <v>5.71</v>
      </c>
      <c r="G12" s="20">
        <v>168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31</v>
      </c>
      <c r="D13" s="32" t="s">
        <v>36</v>
      </c>
      <c r="E13" s="16">
        <v>140</v>
      </c>
      <c r="F13" s="25">
        <v>49.17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30</v>
      </c>
      <c r="E14" s="16">
        <v>200</v>
      </c>
      <c r="F14" s="25">
        <v>14.31</v>
      </c>
      <c r="G14" s="16">
        <v>292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32</v>
      </c>
      <c r="C15" s="2">
        <v>494</v>
      </c>
      <c r="D15" s="32" t="s">
        <v>33</v>
      </c>
      <c r="E15" s="16">
        <v>200</v>
      </c>
      <c r="F15" s="25">
        <v>6.16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28</v>
      </c>
      <c r="E16" s="16">
        <v>20</v>
      </c>
      <c r="F16" s="25">
        <v>1.74</v>
      </c>
      <c r="G16" s="16">
        <v>46.6</v>
      </c>
      <c r="H16" s="16">
        <v>1.5</v>
      </c>
      <c r="I16" s="16">
        <v>0.2</v>
      </c>
      <c r="J16" s="17">
        <v>9.66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20</v>
      </c>
      <c r="F17" s="26">
        <v>2.02</v>
      </c>
      <c r="G17" s="18">
        <v>39</v>
      </c>
      <c r="H17" s="18">
        <v>1.4</v>
      </c>
      <c r="I17" s="18">
        <v>0.7</v>
      </c>
      <c r="J17" s="19">
        <v>8.9</v>
      </c>
    </row>
    <row r="18" spans="1:10" x14ac:dyDescent="0.3">
      <c r="A18" s="7"/>
      <c r="B18" s="28"/>
      <c r="C18" s="28"/>
      <c r="D18" s="35"/>
      <c r="E18" s="29">
        <f>SUM(E12:E17)</f>
        <v>830</v>
      </c>
      <c r="F18" s="30">
        <f>SUM(F12:F17)</f>
        <v>79.109999999999985</v>
      </c>
      <c r="G18" s="30">
        <f t="shared" ref="G18:J18" si="1">SUM(G12:G17)</f>
        <v>807.6</v>
      </c>
      <c r="H18" s="30">
        <f t="shared" si="1"/>
        <v>30.4</v>
      </c>
      <c r="I18" s="30">
        <f t="shared" si="1"/>
        <v>26.499999999999996</v>
      </c>
      <c r="J18" s="30">
        <f t="shared" si="1"/>
        <v>113.66</v>
      </c>
    </row>
    <row r="19" spans="1:10" ht="15" thickBot="1" x14ac:dyDescent="0.35">
      <c r="A19" s="8"/>
      <c r="B19" s="9"/>
      <c r="C19" s="9"/>
      <c r="D19" s="33"/>
      <c r="E19" s="18">
        <f>E10+E18</f>
        <v>1335</v>
      </c>
      <c r="F19" s="26">
        <f>F10+F18</f>
        <v>112.48999999999998</v>
      </c>
      <c r="G19" s="26">
        <f t="shared" ref="G19:J19" si="2">G10+G18</f>
        <v>1347.1</v>
      </c>
      <c r="H19" s="26">
        <f t="shared" si="2"/>
        <v>43.4</v>
      </c>
      <c r="I19" s="26">
        <f t="shared" si="2"/>
        <v>39.599999999999994</v>
      </c>
      <c r="J19" s="26">
        <f t="shared" si="2"/>
        <v>209.06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topLeftCell="A4" workbookViewId="0">
      <selection activeCell="M22" sqref="M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34</v>
      </c>
      <c r="I1" t="s">
        <v>1</v>
      </c>
      <c r="J1" s="22">
        <v>45275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37</v>
      </c>
      <c r="E4" s="14">
        <v>200</v>
      </c>
      <c r="F4" s="24">
        <v>13.72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464</v>
      </c>
      <c r="D5" s="32" t="s">
        <v>39</v>
      </c>
      <c r="E5" s="16">
        <v>200</v>
      </c>
      <c r="F5" s="25">
        <v>1.81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 t="s">
        <v>27</v>
      </c>
      <c r="C6" s="2">
        <v>75</v>
      </c>
      <c r="D6" s="32" t="s">
        <v>38</v>
      </c>
      <c r="E6" s="16">
        <v>40</v>
      </c>
      <c r="F6" s="25">
        <v>14.37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35</v>
      </c>
      <c r="C7" s="2"/>
      <c r="D7" s="32" t="s">
        <v>28</v>
      </c>
      <c r="E7" s="16">
        <v>30</v>
      </c>
      <c r="F7" s="25">
        <v>1.99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35</v>
      </c>
      <c r="C8" s="9"/>
      <c r="D8" s="33" t="s">
        <v>24</v>
      </c>
      <c r="E8" s="18">
        <v>30</v>
      </c>
      <c r="F8" s="26">
        <v>1.6</v>
      </c>
      <c r="G8" s="18">
        <v>58.5</v>
      </c>
      <c r="H8" s="18">
        <v>2.1</v>
      </c>
      <c r="I8" s="18">
        <v>0.7</v>
      </c>
      <c r="J8" s="19">
        <v>13.5</v>
      </c>
    </row>
    <row r="9" spans="1:11" ht="15" thickBot="1" x14ac:dyDescent="0.35">
      <c r="A9" s="4" t="s">
        <v>13</v>
      </c>
      <c r="B9" s="10" t="s">
        <v>32</v>
      </c>
      <c r="C9" s="9"/>
      <c r="D9" s="33"/>
      <c r="E9" s="18"/>
      <c r="F9" s="26"/>
      <c r="G9" s="18"/>
      <c r="H9" s="18"/>
      <c r="I9" s="18"/>
      <c r="J9" s="19"/>
    </row>
    <row r="10" spans="1:11" x14ac:dyDescent="0.3">
      <c r="A10" s="7"/>
      <c r="B10" s="2"/>
      <c r="C10" s="36"/>
      <c r="D10" s="37" t="s">
        <v>26</v>
      </c>
      <c r="E10" s="38">
        <f>SUM(E4:E9)</f>
        <v>500</v>
      </c>
      <c r="F10" s="39">
        <f>SUM(F4:F9)</f>
        <v>33.489999999999995</v>
      </c>
      <c r="G10" s="38">
        <f>SUM(G4:G9)</f>
        <v>539.5</v>
      </c>
      <c r="H10" s="38">
        <f t="shared" ref="H10:J10" si="0">SUM(H4:H9)</f>
        <v>12.999999999999998</v>
      </c>
      <c r="I10" s="38">
        <f t="shared" si="0"/>
        <v>12.8</v>
      </c>
      <c r="J10" s="38">
        <f t="shared" si="0"/>
        <v>95.4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3">
      <c r="A12" s="7" t="s">
        <v>14</v>
      </c>
      <c r="B12" s="1" t="s">
        <v>15</v>
      </c>
      <c r="C12" s="3">
        <v>234</v>
      </c>
      <c r="D12" s="34" t="s">
        <v>29</v>
      </c>
      <c r="E12" s="20">
        <v>200</v>
      </c>
      <c r="F12" s="27">
        <v>4.0199999999999996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31</v>
      </c>
      <c r="D13" s="32" t="s">
        <v>36</v>
      </c>
      <c r="E13" s="16">
        <v>140</v>
      </c>
      <c r="F13" s="25">
        <v>49.17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30</v>
      </c>
      <c r="E14" s="16">
        <v>200</v>
      </c>
      <c r="F14" s="25">
        <v>10.75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32</v>
      </c>
      <c r="C15" s="2">
        <v>494</v>
      </c>
      <c r="D15" s="32" t="s">
        <v>33</v>
      </c>
      <c r="E15" s="16">
        <v>200</v>
      </c>
      <c r="F15" s="25">
        <v>6.16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28</v>
      </c>
      <c r="E16" s="16">
        <v>30</v>
      </c>
      <c r="F16" s="25">
        <v>1.74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30</v>
      </c>
      <c r="F17" s="26">
        <v>1.94</v>
      </c>
      <c r="G17" s="18">
        <v>58.5</v>
      </c>
      <c r="H17" s="18">
        <v>2.1</v>
      </c>
      <c r="I17" s="18">
        <v>0.7</v>
      </c>
      <c r="J17" s="19">
        <v>13.5</v>
      </c>
    </row>
    <row r="18" spans="1:10" x14ac:dyDescent="0.3">
      <c r="A18" s="7"/>
      <c r="B18" s="28"/>
      <c r="C18" s="28"/>
      <c r="D18" s="35"/>
      <c r="E18" s="29">
        <f>SUM(E12:E17)</f>
        <v>800</v>
      </c>
      <c r="F18" s="30">
        <f>SUM(F12:F17)</f>
        <v>73.779999999999987</v>
      </c>
      <c r="G18" s="30">
        <f t="shared" ref="G18:J18" si="1">SUM(G12:G17)</f>
        <v>762.5</v>
      </c>
      <c r="H18" s="30">
        <f t="shared" si="1"/>
        <v>31.900000000000002</v>
      </c>
      <c r="I18" s="30">
        <f t="shared" si="1"/>
        <v>26.599999999999998</v>
      </c>
      <c r="J18" s="30">
        <f t="shared" si="1"/>
        <v>123.1</v>
      </c>
    </row>
    <row r="19" spans="1:10" ht="15" thickBot="1" x14ac:dyDescent="0.35">
      <c r="A19" s="8"/>
      <c r="B19" s="9"/>
      <c r="C19" s="9"/>
      <c r="D19" s="33"/>
      <c r="E19" s="18">
        <f>E10+E18</f>
        <v>1300</v>
      </c>
      <c r="F19" s="26">
        <f>F10+F18</f>
        <v>107.26999999999998</v>
      </c>
      <c r="G19" s="26">
        <f t="shared" ref="G19:J19" si="2">G10+G18</f>
        <v>1302</v>
      </c>
      <c r="H19" s="26">
        <f t="shared" si="2"/>
        <v>44.9</v>
      </c>
      <c r="I19" s="26">
        <f t="shared" si="2"/>
        <v>39.4</v>
      </c>
      <c r="J19" s="26">
        <f t="shared" si="2"/>
        <v>218.5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15.12.2023 (2)</vt:lpstr>
      <vt:lpstr>15.12.23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2023-12-14T07:19:04Z</dcterms:modified>
</cp:coreProperties>
</file>