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activeTab="1"/>
  </bookViews>
  <sheets>
    <sheet name="13.12.23" sheetId="27" r:id="rId1"/>
    <sheet name="13.12.2023" sheetId="2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7" l="1"/>
  <c r="I21" i="27"/>
  <c r="H21" i="27"/>
  <c r="G21" i="27"/>
  <c r="F21" i="27"/>
  <c r="E21" i="27"/>
  <c r="J10" i="27"/>
  <c r="J22" i="27" s="1"/>
  <c r="I10" i="27"/>
  <c r="I22" i="27" s="1"/>
  <c r="H10" i="27"/>
  <c r="H22" i="27" s="1"/>
  <c r="G10" i="27"/>
  <c r="F10" i="27"/>
  <c r="F22" i="27" s="1"/>
  <c r="E10" i="27"/>
  <c r="E22" i="27" s="1"/>
  <c r="J20" i="26"/>
  <c r="I20" i="26"/>
  <c r="H20" i="26"/>
  <c r="G20" i="26"/>
  <c r="F20" i="26"/>
  <c r="E20" i="26"/>
  <c r="J10" i="26"/>
  <c r="J21" i="26" s="1"/>
  <c r="I10" i="26"/>
  <c r="I21" i="26" s="1"/>
  <c r="H10" i="26"/>
  <c r="H21" i="26" s="1"/>
  <c r="G10" i="26"/>
  <c r="G21" i="26" s="1"/>
  <c r="F10" i="26"/>
  <c r="E10" i="26"/>
  <c r="G22" i="27" l="1"/>
  <c r="E21" i="26"/>
  <c r="F21" i="26"/>
</calcChain>
</file>

<file path=xl/sharedStrings.xml><?xml version="1.0" encoding="utf-8"?>
<sst xmlns="http://schemas.openxmlformats.org/spreadsheetml/2006/main" count="60" uniqueCount="30">
  <si>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</si>
  <si>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</si>
  <si>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</si>
  <si>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</si>
  <si>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</si>
  <si>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</si>
  <si>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</si>
  <si>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</si>
  <si>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</si>
  <si>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</si>
  <si>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</si>
  <si>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</si>
  <si>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</si>
  <si>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</si>
  <si>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</si>
  <si>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</si>
  <si>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</si>
  <si>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</si>
  <si>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</si>
  <si>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</si>
  <si>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</si>
  <si>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</si>
  <si>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Итого завтрак</t>
  </si>
  <si>
    <t>Итого обед</t>
  </si>
  <si>
    <t>Итого за день</t>
  </si>
  <si>
    <t>хлеб витаминный</t>
  </si>
  <si>
    <t>бутерброд</t>
  </si>
  <si>
    <t>запеканка творожная со сгущенным молоком</t>
  </si>
  <si>
    <t xml:space="preserve">бутерброд с маслом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</si>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</sst>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18</v>
      </c>
      <c r="C1" s="56"/>
      <c r="D1" s="57"/>
      <c r="E1" t="s">
        <v>14</v>
      </c>
      <c r="F1" s="24" t="s">
        <v>21</v>
      </c>
      <c r="I1" t="s">
        <v>1</v>
      </c>
      <c r="J1" s="23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27</v>
      </c>
      <c r="E4" s="15">
        <v>220</v>
      </c>
      <c r="F4" s="25">
        <v>70.819999999999993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1.37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26</v>
      </c>
      <c r="C6" s="2">
        <v>69</v>
      </c>
      <c r="D6" s="31" t="s">
        <v>28</v>
      </c>
      <c r="E6" s="17">
        <v>35</v>
      </c>
      <c r="F6" s="26">
        <v>6.71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15</v>
      </c>
      <c r="C7" s="2"/>
      <c r="D7" s="31" t="s">
        <v>25</v>
      </c>
      <c r="E7" s="17">
        <v>30</v>
      </c>
      <c r="F7" s="26">
        <v>1.74</v>
      </c>
      <c r="G7" s="51">
        <v>70</v>
      </c>
      <c r="H7" s="51">
        <v>2.2999999999999998</v>
      </c>
      <c r="I7" s="51">
        <v>0.3</v>
      </c>
      <c r="J7" s="53">
        <v>14.5</v>
      </c>
    </row>
    <row r="8" spans="1:10" x14ac:dyDescent="0.3">
      <c r="A8" s="7"/>
      <c r="B8" s="29" t="s">
        <v>15</v>
      </c>
      <c r="C8" s="29"/>
      <c r="D8" s="50" t="s">
        <v>20</v>
      </c>
      <c r="E8" s="51">
        <v>30</v>
      </c>
      <c r="F8" s="52">
        <v>1.6</v>
      </c>
      <c r="G8" s="51">
        <v>59</v>
      </c>
      <c r="H8" s="51">
        <v>2</v>
      </c>
      <c r="I8" s="51">
        <v>1</v>
      </c>
      <c r="J8" s="53">
        <v>14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44" t="s">
        <v>22</v>
      </c>
      <c r="E10" s="45">
        <f t="shared" ref="E10:J10" si="0">SUM(E4:E9)</f>
        <v>515</v>
      </c>
      <c r="F10" s="46">
        <f t="shared" si="0"/>
        <v>82.239999999999981</v>
      </c>
      <c r="G10" s="46">
        <f t="shared" si="0"/>
        <v>727</v>
      </c>
      <c r="H10" s="46">
        <f t="shared" si="0"/>
        <v>39.699999999999996</v>
      </c>
      <c r="I10" s="46">
        <f t="shared" si="0"/>
        <v>28.7</v>
      </c>
      <c r="J10" s="46">
        <f t="shared" si="0"/>
        <v>80.5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/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34"/>
      <c r="F16" s="34"/>
      <c r="G16" s="34"/>
      <c r="H16" s="34"/>
      <c r="I16" s="17"/>
      <c r="J16" s="18"/>
    </row>
    <row r="17" spans="1:10" x14ac:dyDescent="0.3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/>
      <c r="C20" s="2"/>
      <c r="D20" s="31"/>
      <c r="E20" s="19"/>
      <c r="F20" s="27"/>
      <c r="G20" s="19"/>
      <c r="H20" s="19"/>
      <c r="I20" s="19"/>
      <c r="J20" s="20"/>
    </row>
    <row r="21" spans="1:10" x14ac:dyDescent="0.3">
      <c r="A21" s="7"/>
      <c r="B21" s="29"/>
      <c r="C21" s="29"/>
      <c r="D21" s="42" t="s">
        <v>23</v>
      </c>
      <c r="E21" s="47">
        <f>SUM(E15:E20)</f>
        <v>0</v>
      </c>
      <c r="F21" s="48">
        <f>SUM(F15:F20)</f>
        <v>0</v>
      </c>
      <c r="G21" s="48">
        <f t="shared" ref="G21:J21" si="1">SUM(G15:G20)</f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5" thickBot="1" x14ac:dyDescent="0.35">
      <c r="A22" s="8"/>
      <c r="B22" s="9"/>
      <c r="C22" s="9"/>
      <c r="D22" s="43" t="s">
        <v>24</v>
      </c>
      <c r="E22" s="49">
        <f>E10+E21+E12</f>
        <v>515</v>
      </c>
      <c r="F22" s="49">
        <f>F10+F21+F12</f>
        <v>82.239999999999981</v>
      </c>
      <c r="G22" s="49">
        <f>G10+G21+G12</f>
        <v>727</v>
      </c>
      <c r="H22" s="49">
        <f t="shared" ref="H22:J22" si="2">H10+H21+H12</f>
        <v>39.699999999999996</v>
      </c>
      <c r="I22" s="49">
        <f t="shared" si="2"/>
        <v>28.7</v>
      </c>
      <c r="J22" s="49">
        <f t="shared" si="2"/>
        <v>80.5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18</v>
      </c>
      <c r="C1" s="56"/>
      <c r="D1" s="57"/>
      <c r="E1" t="s">
        <v>14</v>
      </c>
      <c r="F1" s="24" t="s">
        <v>19</v>
      </c>
      <c r="I1" t="s">
        <v>1</v>
      </c>
      <c r="J1" s="23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27</v>
      </c>
      <c r="E4" s="15">
        <v>220</v>
      </c>
      <c r="F4" s="25">
        <v>61.97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1.37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15</v>
      </c>
      <c r="C6" s="2">
        <v>69</v>
      </c>
      <c r="D6" s="31" t="s">
        <v>28</v>
      </c>
      <c r="E6" s="17">
        <v>35</v>
      </c>
      <c r="F6" s="26">
        <v>6.71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15</v>
      </c>
      <c r="C7" s="2"/>
      <c r="D7" s="31" t="s">
        <v>25</v>
      </c>
      <c r="E7" s="17">
        <v>20</v>
      </c>
      <c r="F7" s="26">
        <v>1.74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15</v>
      </c>
      <c r="C8" s="9"/>
      <c r="D8" s="32" t="s">
        <v>20</v>
      </c>
      <c r="E8" s="19">
        <v>20</v>
      </c>
      <c r="F8" s="27">
        <v>1.07</v>
      </c>
      <c r="G8" s="19">
        <v>39</v>
      </c>
      <c r="H8" s="19">
        <v>1.4</v>
      </c>
      <c r="I8" s="19">
        <v>0.7</v>
      </c>
      <c r="J8" s="20">
        <v>9</v>
      </c>
    </row>
    <row r="9" spans="1:10" ht="15" thickBot="1" x14ac:dyDescent="0.35">
      <c r="A9" s="7"/>
      <c r="B9" s="35"/>
      <c r="C9" s="35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4"/>
      <c r="B10" s="11"/>
      <c r="C10" s="6"/>
      <c r="D10" s="41" t="s">
        <v>22</v>
      </c>
      <c r="E10" s="36">
        <f>SUM(E4:E9)</f>
        <v>495</v>
      </c>
      <c r="F10" s="37">
        <f>SUM(F4:F8)+F9</f>
        <v>72.859999999999985</v>
      </c>
      <c r="G10" s="37">
        <f t="shared" ref="G10:J10" si="0">SUM(G4:G8)+G9</f>
        <v>684</v>
      </c>
      <c r="H10" s="37">
        <f t="shared" si="0"/>
        <v>38.799999999999997</v>
      </c>
      <c r="I10" s="37">
        <f t="shared" si="0"/>
        <v>28.099999999999998</v>
      </c>
      <c r="J10" s="37">
        <f t="shared" si="0"/>
        <v>71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/>
      <c r="B13" s="10"/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34"/>
      <c r="F15" s="34"/>
      <c r="G15" s="34"/>
      <c r="H15" s="34"/>
      <c r="I15" s="17"/>
      <c r="J15" s="18"/>
    </row>
    <row r="16" spans="1:10" x14ac:dyDescent="0.3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42" t="s">
        <v>23</v>
      </c>
      <c r="E20" s="38">
        <f>SUM(E14:E19)</f>
        <v>0</v>
      </c>
      <c r="F20" s="38">
        <f>SUM(F14:F19)</f>
        <v>0</v>
      </c>
      <c r="G20" s="38">
        <f t="shared" ref="G20:J20" si="1">SUM(G14:G19)</f>
        <v>0</v>
      </c>
      <c r="H20" s="38">
        <f t="shared" si="1"/>
        <v>0</v>
      </c>
      <c r="I20" s="38">
        <f t="shared" si="1"/>
        <v>0</v>
      </c>
      <c r="J20" s="38">
        <f t="shared" si="1"/>
        <v>0</v>
      </c>
    </row>
    <row r="21" spans="1:10" ht="15" thickBot="1" x14ac:dyDescent="0.35">
      <c r="A21" s="8"/>
      <c r="B21" s="9"/>
      <c r="C21" s="9"/>
      <c r="D21" s="43" t="s">
        <v>24</v>
      </c>
      <c r="E21" s="39">
        <f>E10+E20</f>
        <v>495</v>
      </c>
      <c r="F21" s="40">
        <f>F10+F20+F11</f>
        <v>72.859999999999985</v>
      </c>
      <c r="G21" s="54">
        <f>G10+G20+G11</f>
        <v>684</v>
      </c>
      <c r="H21" s="54">
        <f t="shared" ref="H21:J21" si="2">H10+H20+H11</f>
        <v>38.799999999999997</v>
      </c>
      <c r="I21" s="54">
        <f t="shared" si="2"/>
        <v>28.099999999999998</v>
      </c>
      <c r="J21" s="54">
        <f t="shared" si="2"/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13.12.23</vt:lpstr>
      <vt:lpstr>13.12.2023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2023-12-12T05:11:03Z</dcterms:modified>
</cp:coreProperties>
</file>