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07.12.23" sheetId="32" r:id="rId1"/>
    <sheet name="07.12.2023" sheetId="3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32" l="1"/>
  <c r="E20" i="32"/>
  <c r="E21" i="32" s="1"/>
  <c r="J20" i="32" l="1"/>
  <c r="I20" i="32"/>
  <c r="H20" i="32"/>
  <c r="F20" i="32"/>
  <c r="J9" i="32"/>
  <c r="I9" i="32"/>
  <c r="H9" i="32"/>
  <c r="G9" i="32"/>
  <c r="F9" i="32"/>
  <c r="E9" i="32"/>
  <c r="J20" i="31"/>
  <c r="I20" i="31"/>
  <c r="H20" i="31"/>
  <c r="G20" i="31"/>
  <c r="G21" i="31" s="1"/>
  <c r="F20" i="31"/>
  <c r="E20" i="31"/>
  <c r="E21" i="31" s="1"/>
  <c r="J9" i="31"/>
  <c r="I9" i="31"/>
  <c r="H9" i="31"/>
  <c r="G9" i="31"/>
  <c r="F9" i="31"/>
  <c r="E9" i="31"/>
  <c r="F21" i="32" l="1"/>
  <c r="J21" i="32"/>
  <c r="I21" i="32"/>
  <c r="G21" i="32"/>
  <c r="H21" i="32"/>
  <c r="I21" i="31"/>
  <c r="J21" i="31"/>
  <c r="F21" i="31"/>
  <c r="H21" i="31"/>
</calcChain>
</file>

<file path=xl/sharedStrings.xml><?xml version="1.0" encoding="utf-8"?>
<sst xmlns="http://schemas.openxmlformats.org/spreadsheetml/2006/main" count="93" uniqueCount="43">
  <si>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</si>
  <si>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</si>
  <si>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</si>
  <si>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</si>
  <si>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</si>
  <si>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</si>
  <si>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</si>
  <si>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</si>
  <si>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</si>
  <si>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</si>
  <si>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</si>
  <si>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</si>
  <si>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</si>
  <si>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</si>
  <si>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</si>
  <si>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</si>
  <si>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</si>
  <si>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</si>
  <si>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</si>
  <si>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</si>
  <si>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</si>
  <si>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</si>
  <si>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</si>
  <si>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</si>
  <si>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</si>
  <si>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</si>
  <si>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</si>
  <si>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</si>
  <si>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</si>
  <si>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</si>
  <si>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старше 12 лет</t>
  </si>
  <si>
    <t>хлеб витаминный</t>
  </si>
  <si>
    <t>Бефстроганов из филе курицы</t>
  </si>
  <si>
    <t>напиток</t>
  </si>
  <si>
    <t>Итого завтрак</t>
  </si>
  <si>
    <t>омлет натуральный</t>
  </si>
  <si>
    <t>Итого обед</t>
  </si>
  <si>
    <t>Итого за день</t>
  </si>
  <si>
    <t>овощи</t>
  </si>
  <si>
    <t>чай с  сахаром и молоком</t>
  </si>
  <si>
    <t>кисель из концентрата</t>
  </si>
  <si>
    <t>бутерброд с джемом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</si>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</sst>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right" wrapText="1"/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24" t="s">
        <v>30</v>
      </c>
      <c r="I1" t="s">
        <v>1</v>
      </c>
      <c r="J1" s="23">
        <v>45267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35</v>
      </c>
      <c r="E4" s="15">
        <v>250</v>
      </c>
      <c r="F4" s="25">
        <v>56.19</v>
      </c>
      <c r="G4" s="15">
        <v>400</v>
      </c>
      <c r="H4" s="15">
        <v>21.54</v>
      </c>
      <c r="I4" s="15">
        <v>32.68</v>
      </c>
      <c r="J4" s="16">
        <v>5.38</v>
      </c>
    </row>
    <row r="5" spans="1:10" x14ac:dyDescent="0.3">
      <c r="A5" s="7"/>
      <c r="B5" s="1" t="s">
        <v>12</v>
      </c>
      <c r="C5" s="2">
        <v>460</v>
      </c>
      <c r="D5" s="31" t="s">
        <v>39</v>
      </c>
      <c r="E5" s="17">
        <v>200</v>
      </c>
      <c r="F5" s="26">
        <v>4.79</v>
      </c>
      <c r="G5" s="17">
        <v>63.5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41</v>
      </c>
      <c r="E6" s="17">
        <v>45</v>
      </c>
      <c r="F6" s="26">
        <v>6.73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 t="s">
        <v>21</v>
      </c>
      <c r="C7" s="2"/>
      <c r="D7" s="31" t="s">
        <v>31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21</v>
      </c>
      <c r="C8" s="9"/>
      <c r="D8" s="32" t="s">
        <v>26</v>
      </c>
      <c r="E8" s="19">
        <v>30</v>
      </c>
      <c r="F8" s="27">
        <v>1.6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4"/>
      <c r="C9" s="34"/>
      <c r="D9" s="35" t="s">
        <v>34</v>
      </c>
      <c r="E9" s="36">
        <f>SUM(E4:E8)</f>
        <v>555</v>
      </c>
      <c r="F9" s="37">
        <f>SUM(F4:F8)</f>
        <v>71.049999999999983</v>
      </c>
      <c r="G9" s="37">
        <f t="shared" ref="G9:J9" si="0">SUM(G4:G8)</f>
        <v>726</v>
      </c>
      <c r="H9" s="37">
        <f t="shared" si="0"/>
        <v>29.140000000000004</v>
      </c>
      <c r="I9" s="37">
        <f t="shared" si="0"/>
        <v>39.079999999999991</v>
      </c>
      <c r="J9" s="37">
        <f t="shared" si="0"/>
        <v>68.28</v>
      </c>
    </row>
    <row r="10" spans="1:10" x14ac:dyDescent="0.3">
      <c r="A10" s="4" t="s">
        <v>13</v>
      </c>
      <c r="B10" s="11" t="s">
        <v>38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26</v>
      </c>
      <c r="D13" s="33" t="s">
        <v>42</v>
      </c>
      <c r="E13" s="21">
        <v>100</v>
      </c>
      <c r="F13" s="28">
        <v>3.76</v>
      </c>
      <c r="G13" s="21">
        <v>91</v>
      </c>
      <c r="H13" s="21">
        <v>1.4</v>
      </c>
      <c r="I13" s="21">
        <v>6.1</v>
      </c>
      <c r="J13" s="22">
        <v>7.6</v>
      </c>
    </row>
    <row r="14" spans="1:10" x14ac:dyDescent="0.3">
      <c r="A14" s="7"/>
      <c r="B14" s="1" t="s">
        <v>16</v>
      </c>
      <c r="C14" s="2">
        <v>100</v>
      </c>
      <c r="D14" s="31" t="s">
        <v>27</v>
      </c>
      <c r="E14" s="17">
        <v>250</v>
      </c>
      <c r="F14" s="26">
        <v>8.26</v>
      </c>
      <c r="G14" s="17">
        <v>109.5</v>
      </c>
      <c r="H14" s="17">
        <v>2.6</v>
      </c>
      <c r="I14" s="17">
        <v>5.0999999999999996</v>
      </c>
      <c r="J14" s="18">
        <v>13.25</v>
      </c>
    </row>
    <row r="15" spans="1:10" x14ac:dyDescent="0.3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9.24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3">
      <c r="A16" s="7"/>
      <c r="B16" s="1" t="s">
        <v>18</v>
      </c>
      <c r="C16" s="2" t="s">
        <v>29</v>
      </c>
      <c r="D16" s="31" t="s">
        <v>32</v>
      </c>
      <c r="E16" s="17">
        <v>135</v>
      </c>
      <c r="F16" s="26">
        <v>64.89</v>
      </c>
      <c r="G16" s="17">
        <v>265</v>
      </c>
      <c r="H16" s="17">
        <v>20.9</v>
      </c>
      <c r="I16" s="17">
        <v>19.600000000000001</v>
      </c>
      <c r="J16" s="18">
        <v>1.2</v>
      </c>
    </row>
    <row r="17" spans="1:10" x14ac:dyDescent="0.3">
      <c r="A17" s="7"/>
      <c r="B17" s="1" t="s">
        <v>33</v>
      </c>
      <c r="C17" s="2">
        <v>484</v>
      </c>
      <c r="D17" s="31" t="s">
        <v>40</v>
      </c>
      <c r="E17" s="17">
        <v>200</v>
      </c>
      <c r="F17" s="26">
        <v>4.34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21</v>
      </c>
      <c r="C18" s="2"/>
      <c r="D18" s="31" t="s">
        <v>31</v>
      </c>
      <c r="E18" s="17">
        <v>30</v>
      </c>
      <c r="F18" s="26">
        <v>1.1599999999999999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21</v>
      </c>
      <c r="C19" s="2"/>
      <c r="D19" s="31" t="s">
        <v>26</v>
      </c>
      <c r="E19" s="17">
        <v>30</v>
      </c>
      <c r="F19" s="26">
        <v>1.8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29"/>
      <c r="C20" s="29"/>
      <c r="D20" s="38" t="s">
        <v>36</v>
      </c>
      <c r="E20" s="39">
        <f>SUM(E13:E19)</f>
        <v>945</v>
      </c>
      <c r="F20" s="40">
        <f>SUM(F13:F19)</f>
        <v>93.45</v>
      </c>
      <c r="G20" s="40">
        <f>SUM(G13:G19)</f>
        <v>908</v>
      </c>
      <c r="H20" s="40">
        <f t="shared" ref="H20:J20" si="1">SUM(H13:H19)</f>
        <v>36.699999999999996</v>
      </c>
      <c r="I20" s="40">
        <f t="shared" si="1"/>
        <v>32.700000000000003</v>
      </c>
      <c r="J20" s="40">
        <f t="shared" si="1"/>
        <v>104.45</v>
      </c>
    </row>
    <row r="21" spans="1:10" ht="15" thickBot="1" x14ac:dyDescent="0.35">
      <c r="A21" s="8"/>
      <c r="B21" s="9"/>
      <c r="C21" s="9"/>
      <c r="D21" s="41" t="s">
        <v>37</v>
      </c>
      <c r="E21" s="42">
        <f>E9+E20</f>
        <v>1500</v>
      </c>
      <c r="F21" s="43">
        <f>F9+F20+F10</f>
        <v>164.5</v>
      </c>
      <c r="G21" s="43">
        <f t="shared" ref="G21:J21" si="2">G9+G20+G10</f>
        <v>1634</v>
      </c>
      <c r="H21" s="43">
        <f t="shared" si="2"/>
        <v>65.84</v>
      </c>
      <c r="I21" s="43">
        <f t="shared" si="2"/>
        <v>71.78</v>
      </c>
      <c r="J21" s="43">
        <f t="shared" si="2"/>
        <v>172.73000000000002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24" t="s">
        <v>25</v>
      </c>
      <c r="I1" t="s">
        <v>1</v>
      </c>
      <c r="J1" s="23">
        <v>45267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35</v>
      </c>
      <c r="E4" s="15">
        <v>200</v>
      </c>
      <c r="F4" s="25">
        <v>57.66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39</v>
      </c>
      <c r="E5" s="17">
        <v>200</v>
      </c>
      <c r="F5" s="26">
        <v>4.79</v>
      </c>
      <c r="G5" s="17">
        <v>63.5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21</v>
      </c>
      <c r="C6" s="2">
        <v>63</v>
      </c>
      <c r="D6" s="31" t="s">
        <v>41</v>
      </c>
      <c r="E6" s="17">
        <v>45</v>
      </c>
      <c r="F6" s="26">
        <v>6.73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31</v>
      </c>
      <c r="E7" s="17">
        <v>30</v>
      </c>
      <c r="F7" s="26">
        <v>1.42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21</v>
      </c>
      <c r="C8" s="9"/>
      <c r="D8" s="32" t="s">
        <v>26</v>
      </c>
      <c r="E8" s="19">
        <v>30</v>
      </c>
      <c r="F8" s="27">
        <v>1.06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4"/>
      <c r="C9" s="34"/>
      <c r="D9" s="50" t="s">
        <v>34</v>
      </c>
      <c r="E9" s="51">
        <f>SUM(E4:E8)</f>
        <v>505</v>
      </c>
      <c r="F9" s="52">
        <f>SUM(F4:F8)</f>
        <v>71.66</v>
      </c>
      <c r="G9" s="51">
        <f>SUM(G4:G8)</f>
        <v>646</v>
      </c>
      <c r="H9" s="51">
        <f t="shared" ref="H9:J9" si="0">SUM(H4:H8)</f>
        <v>24.630000000000003</v>
      </c>
      <c r="I9" s="51">
        <f t="shared" si="0"/>
        <v>32.450000000000003</v>
      </c>
      <c r="J9" s="51">
        <f t="shared" si="0"/>
        <v>67.099999999999994</v>
      </c>
    </row>
    <row r="10" spans="1:10" x14ac:dyDescent="0.3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26</v>
      </c>
      <c r="D13" s="33" t="s">
        <v>42</v>
      </c>
      <c r="E13" s="21">
        <v>80</v>
      </c>
      <c r="F13" s="28">
        <v>3.01</v>
      </c>
      <c r="G13" s="21">
        <v>72.8</v>
      </c>
      <c r="H13" s="21">
        <v>1.1200000000000001</v>
      </c>
      <c r="I13" s="21">
        <v>4.88</v>
      </c>
      <c r="J13" s="22">
        <v>6.08</v>
      </c>
    </row>
    <row r="14" spans="1:10" x14ac:dyDescent="0.3">
      <c r="A14" s="7"/>
      <c r="B14" s="1" t="s">
        <v>16</v>
      </c>
      <c r="C14" s="2">
        <v>100</v>
      </c>
      <c r="D14" s="31" t="s">
        <v>27</v>
      </c>
      <c r="E14" s="17">
        <v>200</v>
      </c>
      <c r="F14" s="26">
        <v>8.42</v>
      </c>
      <c r="G14" s="17">
        <v>87.6</v>
      </c>
      <c r="H14" s="17">
        <v>2.1</v>
      </c>
      <c r="I14" s="17">
        <v>8.7200000000000006</v>
      </c>
      <c r="J14" s="18">
        <v>10.6</v>
      </c>
    </row>
    <row r="15" spans="1:10" x14ac:dyDescent="0.3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9.24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3">
      <c r="A16" s="7"/>
      <c r="B16" s="1" t="s">
        <v>18</v>
      </c>
      <c r="C16" s="2" t="s">
        <v>29</v>
      </c>
      <c r="D16" s="31" t="s">
        <v>32</v>
      </c>
      <c r="E16" s="17">
        <v>130</v>
      </c>
      <c r="F16" s="26">
        <v>64.89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3">
      <c r="A17" s="7"/>
      <c r="B17" s="1" t="s">
        <v>19</v>
      </c>
      <c r="C17" s="2">
        <v>484</v>
      </c>
      <c r="D17" s="31" t="s">
        <v>40</v>
      </c>
      <c r="E17" s="17">
        <v>200</v>
      </c>
      <c r="F17" s="26">
        <v>4.34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21</v>
      </c>
      <c r="C18" s="2"/>
      <c r="D18" s="31" t="s">
        <v>31</v>
      </c>
      <c r="E18" s="17">
        <v>20</v>
      </c>
      <c r="F18" s="26">
        <v>1.1599999999999999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21</v>
      </c>
      <c r="C19" s="2"/>
      <c r="D19" s="31" t="s">
        <v>26</v>
      </c>
      <c r="E19" s="17">
        <v>20</v>
      </c>
      <c r="F19" s="26">
        <v>1.2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3">
      <c r="A20" s="7"/>
      <c r="B20" s="29"/>
      <c r="C20" s="29"/>
      <c r="D20" s="44" t="s">
        <v>36</v>
      </c>
      <c r="E20" s="45">
        <f>SUM(E13:E19)</f>
        <v>850</v>
      </c>
      <c r="F20" s="46">
        <f>SUM(F13:F19)</f>
        <v>92.26</v>
      </c>
      <c r="G20" s="46">
        <f t="shared" ref="G20:J20" si="1">SUM(G13:G19)</f>
        <v>835.4</v>
      </c>
      <c r="H20" s="46">
        <f t="shared" si="1"/>
        <v>34.019999999999996</v>
      </c>
      <c r="I20" s="46">
        <f t="shared" si="1"/>
        <v>33.9</v>
      </c>
      <c r="J20" s="46">
        <f t="shared" si="1"/>
        <v>95.78</v>
      </c>
    </row>
    <row r="21" spans="1:10" ht="15" thickBot="1" x14ac:dyDescent="0.35">
      <c r="A21" s="8"/>
      <c r="B21" s="9"/>
      <c r="C21" s="9"/>
      <c r="D21" s="47" t="s">
        <v>37</v>
      </c>
      <c r="E21" s="48">
        <f>E9+E20</f>
        <v>1355</v>
      </c>
      <c r="F21" s="49">
        <f>F9+F20+F10</f>
        <v>163.92000000000002</v>
      </c>
      <c r="G21" s="49">
        <f>G9+G20+G10</f>
        <v>1481.4</v>
      </c>
      <c r="H21" s="49">
        <f t="shared" ref="H21:J21" si="2">H9+H20+H10</f>
        <v>58.65</v>
      </c>
      <c r="I21" s="49">
        <f t="shared" si="2"/>
        <v>66.349999999999994</v>
      </c>
      <c r="J21" s="49">
        <f t="shared" si="2"/>
        <v>162.88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07.12.23</vt:lpstr>
      <vt:lpstr>07.12.2023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2023-12-06T06:17:37Z</dcterms:modified>
</cp:coreProperties>
</file>