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1.12.2023 (2)" sheetId="30" r:id="rId1"/>
    <sheet name="01.12.23 (2)" sheetId="29" r:id="rId2"/>
    <sheet name="27.10.23" sheetId="28" r:id="rId3"/>
    <sheet name="27.10 (3)" sheetId="27" r:id="rId4"/>
    <sheet name="17.11.23" sheetId="26" r:id="rId5"/>
    <sheet name="17.11.2023" sheetId="25" r:id="rId6"/>
    <sheet name="29.09 (2)" sheetId="24" r:id="rId7"/>
    <sheet name="29.09.23 (2)" sheetId="23" r:id="rId8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30" l="1"/>
  <c r="J19" i="30" s="1"/>
  <c r="I18" i="30"/>
  <c r="H18" i="30"/>
  <c r="G18" i="30"/>
  <c r="F18" i="30"/>
  <c r="E18" i="30"/>
  <c r="J10" i="30"/>
  <c r="I10" i="30"/>
  <c r="H10" i="30"/>
  <c r="G10" i="30"/>
  <c r="F10" i="30"/>
  <c r="E10" i="30"/>
  <c r="E19" i="30" s="1"/>
  <c r="J18" i="29"/>
  <c r="I18" i="29"/>
  <c r="H18" i="29"/>
  <c r="G18" i="29"/>
  <c r="F18" i="29"/>
  <c r="E18" i="29"/>
  <c r="J10" i="29"/>
  <c r="J19" i="29" s="1"/>
  <c r="I10" i="29"/>
  <c r="I19" i="29" s="1"/>
  <c r="H10" i="29"/>
  <c r="H19" i="29" s="1"/>
  <c r="G10" i="29"/>
  <c r="G19" i="29" s="1"/>
  <c r="F10" i="29"/>
  <c r="E10" i="29"/>
  <c r="E19" i="29" s="1"/>
  <c r="I19" i="30" l="1"/>
  <c r="H19" i="30"/>
  <c r="G19" i="30"/>
  <c r="F19" i="30"/>
  <c r="F19" i="29"/>
  <c r="G19" i="28"/>
  <c r="J18" i="28"/>
  <c r="I18" i="28"/>
  <c r="H18" i="28"/>
  <c r="H19" i="28" s="1"/>
  <c r="G18" i="28"/>
  <c r="F18" i="28"/>
  <c r="J10" i="28"/>
  <c r="J19" i="28" s="1"/>
  <c r="I10" i="28"/>
  <c r="I19" i="28" s="1"/>
  <c r="H10" i="28"/>
  <c r="G10" i="28"/>
  <c r="F10" i="28"/>
  <c r="F19" i="28" s="1"/>
  <c r="E10" i="28"/>
  <c r="J18" i="27"/>
  <c r="J19" i="27" s="1"/>
  <c r="I18" i="27"/>
  <c r="H18" i="27"/>
  <c r="G18" i="27"/>
  <c r="F18" i="27"/>
  <c r="J10" i="27"/>
  <c r="I10" i="27"/>
  <c r="I19" i="27" s="1"/>
  <c r="H10" i="27"/>
  <c r="H19" i="27" s="1"/>
  <c r="G10" i="27"/>
  <c r="G19" i="27" s="1"/>
  <c r="F10" i="27"/>
  <c r="E10" i="27"/>
  <c r="F19" i="27" l="1"/>
  <c r="E18" i="26"/>
  <c r="E18" i="25"/>
  <c r="J18" i="26"/>
  <c r="I18" i="26"/>
  <c r="H18" i="26"/>
  <c r="G18" i="26"/>
  <c r="F18" i="26"/>
  <c r="J10" i="26"/>
  <c r="I10" i="26"/>
  <c r="H10" i="26"/>
  <c r="G10" i="26"/>
  <c r="G19" i="26" s="1"/>
  <c r="F10" i="26"/>
  <c r="E10" i="26"/>
  <c r="E19" i="26" s="1"/>
  <c r="J18" i="25"/>
  <c r="I18" i="25"/>
  <c r="H18" i="25"/>
  <c r="G18" i="25"/>
  <c r="F18" i="25"/>
  <c r="J10" i="25"/>
  <c r="J19" i="25" s="1"/>
  <c r="I10" i="25"/>
  <c r="I19" i="25" s="1"/>
  <c r="H10" i="25"/>
  <c r="G10" i="25"/>
  <c r="G19" i="25" s="1"/>
  <c r="F10" i="25"/>
  <c r="E10" i="25"/>
  <c r="E19" i="25" s="1"/>
  <c r="H19" i="26" l="1"/>
  <c r="J19" i="26"/>
  <c r="F19" i="26"/>
  <c r="I19" i="26"/>
  <c r="F19" i="25"/>
  <c r="H19" i="25"/>
  <c r="J18" i="24"/>
  <c r="I18" i="24"/>
  <c r="H18" i="24"/>
  <c r="G18" i="24"/>
  <c r="F18" i="24"/>
  <c r="J10" i="24"/>
  <c r="J19" i="24" s="1"/>
  <c r="I10" i="24"/>
  <c r="I19" i="24" s="1"/>
  <c r="H10" i="24"/>
  <c r="H19" i="24" s="1"/>
  <c r="G10" i="24"/>
  <c r="F10" i="24"/>
  <c r="F19" i="24" s="1"/>
  <c r="E10" i="24"/>
  <c r="J18" i="23"/>
  <c r="I18" i="23"/>
  <c r="H18" i="23"/>
  <c r="G18" i="23"/>
  <c r="F18" i="23"/>
  <c r="J10" i="23"/>
  <c r="I10" i="23"/>
  <c r="H10" i="23"/>
  <c r="G10" i="23"/>
  <c r="G19" i="23" s="1"/>
  <c r="F10" i="23"/>
  <c r="E10" i="23"/>
  <c r="G19" i="24" l="1"/>
  <c r="I19" i="23"/>
  <c r="J19" i="23"/>
  <c r="F19" i="23"/>
  <c r="H19" i="23"/>
</calcChain>
</file>

<file path=xl/sharedStrings.xml><?xml version="1.0" encoding="utf-8"?>
<sst xmlns="http://schemas.openxmlformats.org/spreadsheetml/2006/main" count="324" uniqueCount="44">
  <si>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</si>
  <si>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</si>
  <si>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</si>
  <si>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</si>
  <si>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</si>
  <si>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</si>
  <si>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</si>
  <si>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</si>
  <si>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</si>
  <si>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</si>
  <si>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</si>
  <si>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</si>
  <si>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</si>
  <si>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</si>
  <si>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</si>
  <si>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</si>
  <si>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</si>
  <si>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</si>
  <si>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</si>
  <si>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</si>
  <si>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</si>
  <si>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</si>
  <si>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</si>
  <si>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</si>
  <si>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</si>
  <si>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</si>
  <si>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каша рисовая молочная</t>
  </si>
  <si>
    <t>какао с молоком</t>
  </si>
  <si>
    <t>старше 12 лет</t>
  </si>
  <si>
    <t>Итого завтрак</t>
  </si>
  <si>
    <t>бутерброд</t>
  </si>
  <si>
    <t>хлеб витаминный</t>
  </si>
  <si>
    <t>Борщ с капустой и картофелем</t>
  </si>
  <si>
    <t>Рис отварной</t>
  </si>
  <si>
    <t>307/408</t>
  </si>
  <si>
    <t>напиток</t>
  </si>
  <si>
    <t>компот из плодов или ягод сушенных</t>
  </si>
  <si>
    <t>дети 7-11 лет</t>
  </si>
  <si>
    <t xml:space="preserve">хлеб </t>
  </si>
  <si>
    <t>Биточки рыбные с соусом</t>
  </si>
  <si>
    <t>сок</t>
  </si>
  <si>
    <t>Сыр порционно</t>
  </si>
  <si>
    <t>Каша рисовая молочная</t>
  </si>
  <si>
    <t>Сыр порционно с батоном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</si>
</sst>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L15" sqref="L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24</v>
      </c>
      <c r="C1" s="42"/>
      <c r="D1" s="43"/>
      <c r="E1" t="s">
        <v>20</v>
      </c>
      <c r="F1" s="23" t="s">
        <v>28</v>
      </c>
      <c r="I1" t="s">
        <v>1</v>
      </c>
      <c r="J1" s="22">
        <v>45261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42</v>
      </c>
      <c r="E4" s="14">
        <v>200</v>
      </c>
      <c r="F4" s="24">
        <v>11.63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27</v>
      </c>
      <c r="E5" s="16">
        <v>200</v>
      </c>
      <c r="F5" s="25">
        <v>5.26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3">
      <c r="A6" s="7"/>
      <c r="B6" s="1" t="s">
        <v>30</v>
      </c>
      <c r="C6" s="2">
        <v>75</v>
      </c>
      <c r="D6" s="32" t="s">
        <v>43</v>
      </c>
      <c r="E6" s="16">
        <v>40</v>
      </c>
      <c r="F6" s="25">
        <v>15.02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3">
      <c r="A7" s="7"/>
      <c r="B7" s="2" t="s">
        <v>38</v>
      </c>
      <c r="C7" s="2"/>
      <c r="D7" s="32" t="s">
        <v>31</v>
      </c>
      <c r="E7" s="16">
        <v>40</v>
      </c>
      <c r="F7" s="25">
        <v>1.9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38</v>
      </c>
      <c r="C8" s="9"/>
      <c r="D8" s="33" t="s">
        <v>25</v>
      </c>
      <c r="E8" s="18">
        <v>26</v>
      </c>
      <c r="F8" s="26">
        <v>1.4</v>
      </c>
      <c r="G8" s="18">
        <v>58.5</v>
      </c>
      <c r="H8" s="18">
        <v>2.1</v>
      </c>
      <c r="I8" s="18">
        <v>1</v>
      </c>
      <c r="J8" s="19">
        <v>13.5</v>
      </c>
    </row>
    <row r="9" spans="1:11" ht="15" thickBot="1" x14ac:dyDescent="0.35">
      <c r="A9" s="4" t="s">
        <v>13</v>
      </c>
      <c r="B9" s="10" t="s">
        <v>35</v>
      </c>
      <c r="C9" s="9"/>
      <c r="D9" s="33" t="s">
        <v>40</v>
      </c>
      <c r="E9" s="18">
        <v>200</v>
      </c>
      <c r="F9" s="26">
        <v>18.190000000000001</v>
      </c>
      <c r="G9" s="18">
        <v>86</v>
      </c>
      <c r="H9" s="18">
        <v>10</v>
      </c>
      <c r="I9" s="18">
        <v>0.2</v>
      </c>
      <c r="J9" s="19">
        <v>20.2</v>
      </c>
    </row>
    <row r="10" spans="1:11" x14ac:dyDescent="0.3">
      <c r="A10" s="7"/>
      <c r="B10" s="2"/>
      <c r="C10" s="36"/>
      <c r="D10" s="37" t="s">
        <v>29</v>
      </c>
      <c r="E10" s="38">
        <f>SUM(E4:E9)</f>
        <v>706</v>
      </c>
      <c r="F10" s="39">
        <f>SUM(F4:F9)</f>
        <v>53.400000000000006</v>
      </c>
      <c r="G10" s="39">
        <f t="shared" ref="G10:J10" si="0">SUM(G4:G9)</f>
        <v>656.5</v>
      </c>
      <c r="H10" s="39">
        <f t="shared" si="0"/>
        <v>24.9</v>
      </c>
      <c r="I10" s="39">
        <f t="shared" si="0"/>
        <v>15</v>
      </c>
      <c r="J10" s="39">
        <f t="shared" si="0"/>
        <v>118.00000000000001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3">
      <c r="A12" s="7" t="s">
        <v>14</v>
      </c>
      <c r="B12" s="1" t="s">
        <v>16</v>
      </c>
      <c r="C12" s="3">
        <v>234</v>
      </c>
      <c r="D12" s="34" t="s">
        <v>32</v>
      </c>
      <c r="E12" s="20">
        <v>250</v>
      </c>
      <c r="F12" s="27">
        <v>6.3</v>
      </c>
      <c r="G12" s="20">
        <v>168</v>
      </c>
      <c r="H12" s="20">
        <v>9.1999999999999993</v>
      </c>
      <c r="I12" s="20">
        <v>11.2</v>
      </c>
      <c r="J12" s="21">
        <v>7.6</v>
      </c>
    </row>
    <row r="13" spans="1:11" x14ac:dyDescent="0.3">
      <c r="A13" s="7"/>
      <c r="B13" s="1" t="s">
        <v>17</v>
      </c>
      <c r="C13" s="2" t="s">
        <v>34</v>
      </c>
      <c r="D13" s="32" t="s">
        <v>39</v>
      </c>
      <c r="E13" s="16">
        <v>140</v>
      </c>
      <c r="F13" s="25">
        <v>36.119999999999997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3">
      <c r="A14" s="7"/>
      <c r="B14" s="1" t="s">
        <v>18</v>
      </c>
      <c r="C14" s="2">
        <v>385</v>
      </c>
      <c r="D14" s="32" t="s">
        <v>33</v>
      </c>
      <c r="E14" s="16">
        <v>200</v>
      </c>
      <c r="F14" s="25">
        <v>13.94</v>
      </c>
      <c r="G14" s="16">
        <v>292</v>
      </c>
      <c r="H14" s="16">
        <v>5</v>
      </c>
      <c r="I14" s="16">
        <v>7.2</v>
      </c>
      <c r="J14" s="17">
        <v>51.8</v>
      </c>
      <c r="K14" s="40"/>
    </row>
    <row r="15" spans="1:11" x14ac:dyDescent="0.3">
      <c r="A15" s="7"/>
      <c r="B15" s="1" t="s">
        <v>35</v>
      </c>
      <c r="C15" s="2">
        <v>494</v>
      </c>
      <c r="D15" s="32" t="s">
        <v>36</v>
      </c>
      <c r="E15" s="16">
        <v>200</v>
      </c>
      <c r="F15" s="25">
        <v>5.74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3">
      <c r="A16" s="7"/>
      <c r="B16" s="1" t="s">
        <v>21</v>
      </c>
      <c r="C16" s="2"/>
      <c r="D16" s="32" t="s">
        <v>31</v>
      </c>
      <c r="E16" s="16">
        <v>20</v>
      </c>
      <c r="F16" s="25">
        <v>1.1599999999999999</v>
      </c>
      <c r="G16" s="16">
        <v>46.6</v>
      </c>
      <c r="H16" s="16">
        <v>1.5</v>
      </c>
      <c r="I16" s="16">
        <v>0.2</v>
      </c>
      <c r="J16" s="17">
        <v>9.66</v>
      </c>
    </row>
    <row r="17" spans="1:10" ht="15" thickBot="1" x14ac:dyDescent="0.35">
      <c r="A17" s="7"/>
      <c r="B17" s="1" t="s">
        <v>19</v>
      </c>
      <c r="C17" s="2"/>
      <c r="D17" s="33" t="s">
        <v>25</v>
      </c>
      <c r="E17" s="18">
        <v>20</v>
      </c>
      <c r="F17" s="26">
        <v>1.06</v>
      </c>
      <c r="G17" s="18">
        <v>39</v>
      </c>
      <c r="H17" s="18">
        <v>1.4</v>
      </c>
      <c r="I17" s="18">
        <v>0.7</v>
      </c>
      <c r="J17" s="19">
        <v>8.9</v>
      </c>
    </row>
    <row r="18" spans="1:10" x14ac:dyDescent="0.3">
      <c r="A18" s="7"/>
      <c r="B18" s="28"/>
      <c r="C18" s="28"/>
      <c r="D18" s="35"/>
      <c r="E18" s="29">
        <f>SUM(E12:E17)</f>
        <v>830</v>
      </c>
      <c r="F18" s="30">
        <f>SUM(F12:F17)</f>
        <v>64.319999999999993</v>
      </c>
      <c r="G18" s="30">
        <f t="shared" ref="G18:J18" si="1">SUM(G12:G17)</f>
        <v>807.6</v>
      </c>
      <c r="H18" s="30">
        <f t="shared" si="1"/>
        <v>30.4</v>
      </c>
      <c r="I18" s="30">
        <f t="shared" si="1"/>
        <v>26.499999999999996</v>
      </c>
      <c r="J18" s="30">
        <f t="shared" si="1"/>
        <v>113.66</v>
      </c>
    </row>
    <row r="19" spans="1:10" ht="15" thickBot="1" x14ac:dyDescent="0.35">
      <c r="A19" s="8"/>
      <c r="B19" s="9"/>
      <c r="C19" s="9"/>
      <c r="D19" s="33"/>
      <c r="E19" s="18">
        <f>E10+E18</f>
        <v>1536</v>
      </c>
      <c r="F19" s="26">
        <f>F10+F18</f>
        <v>117.72</v>
      </c>
      <c r="G19" s="26">
        <f t="shared" ref="G19:J19" si="2">G10+G18</f>
        <v>1464.1</v>
      </c>
      <c r="H19" s="26">
        <f t="shared" si="2"/>
        <v>55.3</v>
      </c>
      <c r="I19" s="26">
        <f t="shared" si="2"/>
        <v>41.5</v>
      </c>
      <c r="J19" s="26">
        <f t="shared" si="2"/>
        <v>231.66000000000003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F4" sqref="F4: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24</v>
      </c>
      <c r="C1" s="42"/>
      <c r="D1" s="43"/>
      <c r="E1" t="s">
        <v>20</v>
      </c>
      <c r="F1" s="23" t="s">
        <v>37</v>
      </c>
      <c r="I1" t="s">
        <v>1</v>
      </c>
      <c r="J1" s="22">
        <v>45261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42</v>
      </c>
      <c r="E4" s="14">
        <v>200</v>
      </c>
      <c r="F4" s="24">
        <v>11.63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27</v>
      </c>
      <c r="E5" s="16">
        <v>200</v>
      </c>
      <c r="F5" s="25">
        <v>5.26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3">
      <c r="A6" s="7"/>
      <c r="B6" s="1" t="s">
        <v>30</v>
      </c>
      <c r="C6" s="2">
        <v>75</v>
      </c>
      <c r="D6" s="32" t="s">
        <v>43</v>
      </c>
      <c r="E6" s="16">
        <v>40</v>
      </c>
      <c r="F6" s="25">
        <v>15.02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3">
      <c r="A7" s="7"/>
      <c r="B7" s="2" t="s">
        <v>38</v>
      </c>
      <c r="C7" s="2"/>
      <c r="D7" s="32" t="s">
        <v>31</v>
      </c>
      <c r="E7" s="16">
        <v>30</v>
      </c>
      <c r="F7" s="25">
        <v>1.1599999999999999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38</v>
      </c>
      <c r="C8" s="9"/>
      <c r="D8" s="33" t="s">
        <v>25</v>
      </c>
      <c r="E8" s="18">
        <v>20</v>
      </c>
      <c r="F8" s="26">
        <v>1.07</v>
      </c>
      <c r="G8" s="18">
        <v>39</v>
      </c>
      <c r="H8" s="18">
        <v>1.4</v>
      </c>
      <c r="I8" s="18">
        <v>0.7</v>
      </c>
      <c r="J8" s="19">
        <v>8.9</v>
      </c>
    </row>
    <row r="9" spans="1:11" ht="15" thickBot="1" x14ac:dyDescent="0.35">
      <c r="A9" s="4" t="s">
        <v>13</v>
      </c>
      <c r="B9" s="10" t="s">
        <v>35</v>
      </c>
      <c r="C9" s="9"/>
      <c r="D9" s="33" t="s">
        <v>40</v>
      </c>
      <c r="E9" s="18">
        <v>200</v>
      </c>
      <c r="F9" s="26">
        <v>18.190000000000001</v>
      </c>
      <c r="G9" s="18">
        <v>86</v>
      </c>
      <c r="H9" s="18">
        <v>10</v>
      </c>
      <c r="I9" s="18">
        <v>0.2</v>
      </c>
      <c r="J9" s="19">
        <v>20.2</v>
      </c>
    </row>
    <row r="10" spans="1:11" x14ac:dyDescent="0.3">
      <c r="A10" s="7"/>
      <c r="B10" s="2"/>
      <c r="C10" s="36"/>
      <c r="D10" s="37" t="s">
        <v>29</v>
      </c>
      <c r="E10" s="38">
        <f>SUM(E4:E9)</f>
        <v>690</v>
      </c>
      <c r="F10" s="39">
        <f>SUM(F4:F9)</f>
        <v>52.33</v>
      </c>
      <c r="G10" s="38">
        <f>SUM(G4:G9)</f>
        <v>637</v>
      </c>
      <c r="H10" s="38">
        <f t="shared" ref="H10:J10" si="0">SUM(H4:H9)</f>
        <v>24.199999999999996</v>
      </c>
      <c r="I10" s="38">
        <f t="shared" si="0"/>
        <v>14.7</v>
      </c>
      <c r="J10" s="38">
        <f t="shared" si="0"/>
        <v>113.40000000000002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3">
      <c r="A12" s="7" t="s">
        <v>14</v>
      </c>
      <c r="B12" s="1" t="s">
        <v>16</v>
      </c>
      <c r="C12" s="3">
        <v>234</v>
      </c>
      <c r="D12" s="34" t="s">
        <v>32</v>
      </c>
      <c r="E12" s="20">
        <v>200</v>
      </c>
      <c r="F12" s="27">
        <v>4.74</v>
      </c>
      <c r="G12" s="20">
        <v>153</v>
      </c>
      <c r="H12" s="20">
        <v>9.1999999999999993</v>
      </c>
      <c r="I12" s="20">
        <v>11.2</v>
      </c>
      <c r="J12" s="21">
        <v>7.6</v>
      </c>
    </row>
    <row r="13" spans="1:11" x14ac:dyDescent="0.3">
      <c r="A13" s="7"/>
      <c r="B13" s="1" t="s">
        <v>17</v>
      </c>
      <c r="C13" s="2" t="s">
        <v>34</v>
      </c>
      <c r="D13" s="32" t="s">
        <v>39</v>
      </c>
      <c r="E13" s="16">
        <v>140</v>
      </c>
      <c r="F13" s="25">
        <v>36.119999999999997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3">
      <c r="A14" s="7"/>
      <c r="B14" s="1" t="s">
        <v>18</v>
      </c>
      <c r="C14" s="2">
        <v>385</v>
      </c>
      <c r="D14" s="32" t="s">
        <v>33</v>
      </c>
      <c r="E14" s="16">
        <v>200</v>
      </c>
      <c r="F14" s="25">
        <v>10.46</v>
      </c>
      <c r="G14" s="16">
        <v>219</v>
      </c>
      <c r="H14" s="16">
        <v>5</v>
      </c>
      <c r="I14" s="16">
        <v>7.2</v>
      </c>
      <c r="J14" s="17">
        <v>51.8</v>
      </c>
      <c r="K14" s="40"/>
    </row>
    <row r="15" spans="1:11" x14ac:dyDescent="0.3">
      <c r="A15" s="7"/>
      <c r="B15" s="1" t="s">
        <v>35</v>
      </c>
      <c r="C15" s="2">
        <v>494</v>
      </c>
      <c r="D15" s="32" t="s">
        <v>36</v>
      </c>
      <c r="E15" s="16">
        <v>200</v>
      </c>
      <c r="F15" s="25">
        <v>5.74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3">
      <c r="A16" s="7"/>
      <c r="B16" s="1" t="s">
        <v>21</v>
      </c>
      <c r="C16" s="2"/>
      <c r="D16" s="32" t="s">
        <v>31</v>
      </c>
      <c r="E16" s="16">
        <v>20</v>
      </c>
      <c r="F16" s="25">
        <v>1.1599999999999999</v>
      </c>
      <c r="G16" s="16">
        <v>70</v>
      </c>
      <c r="H16" s="16">
        <v>2.2999999999999998</v>
      </c>
      <c r="I16" s="16">
        <v>0.3</v>
      </c>
      <c r="J16" s="17">
        <v>14.5</v>
      </c>
    </row>
    <row r="17" spans="1:10" ht="15" thickBot="1" x14ac:dyDescent="0.35">
      <c r="A17" s="7"/>
      <c r="B17" s="1" t="s">
        <v>19</v>
      </c>
      <c r="C17" s="2"/>
      <c r="D17" s="33" t="s">
        <v>25</v>
      </c>
      <c r="E17" s="18">
        <v>20</v>
      </c>
      <c r="F17" s="26">
        <v>1.07</v>
      </c>
      <c r="G17" s="18">
        <v>39</v>
      </c>
      <c r="H17" s="18">
        <v>1.4</v>
      </c>
      <c r="I17" s="18">
        <v>0.7</v>
      </c>
      <c r="J17" s="19">
        <v>8.9</v>
      </c>
    </row>
    <row r="18" spans="1:10" x14ac:dyDescent="0.3">
      <c r="A18" s="7"/>
      <c r="B18" s="28"/>
      <c r="C18" s="28"/>
      <c r="D18" s="35"/>
      <c r="E18" s="29">
        <f>SUM(E12:E17)</f>
        <v>780</v>
      </c>
      <c r="F18" s="30">
        <f>SUM(F12:F17)</f>
        <v>59.29</v>
      </c>
      <c r="G18" s="30">
        <f t="shared" ref="G18:J18" si="1">SUM(G12:G17)</f>
        <v>743</v>
      </c>
      <c r="H18" s="30">
        <f t="shared" si="1"/>
        <v>31.2</v>
      </c>
      <c r="I18" s="30">
        <f t="shared" si="1"/>
        <v>26.599999999999998</v>
      </c>
      <c r="J18" s="30">
        <f t="shared" si="1"/>
        <v>118.5</v>
      </c>
    </row>
    <row r="19" spans="1:10" ht="15" thickBot="1" x14ac:dyDescent="0.35">
      <c r="A19" s="8"/>
      <c r="B19" s="9"/>
      <c r="C19" s="9"/>
      <c r="D19" s="33"/>
      <c r="E19" s="18">
        <f>E10+E18</f>
        <v>1470</v>
      </c>
      <c r="F19" s="26">
        <f>F10+F18</f>
        <v>111.62</v>
      </c>
      <c r="G19" s="26">
        <f t="shared" ref="G19:J19" si="2">G10+G18</f>
        <v>1380</v>
      </c>
      <c r="H19" s="26">
        <f t="shared" si="2"/>
        <v>55.399999999999991</v>
      </c>
      <c r="I19" s="26">
        <f t="shared" si="2"/>
        <v>41.3</v>
      </c>
      <c r="J19" s="26">
        <f t="shared" si="2"/>
        <v>231.90000000000003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G8" sqref="G8: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24</v>
      </c>
      <c r="C1" s="42"/>
      <c r="D1" s="43"/>
      <c r="E1" t="s">
        <v>20</v>
      </c>
      <c r="F1" s="23" t="s">
        <v>28</v>
      </c>
      <c r="I1" t="s">
        <v>1</v>
      </c>
      <c r="J1" s="22">
        <v>45226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26</v>
      </c>
      <c r="E4" s="14">
        <v>200</v>
      </c>
      <c r="F4" s="24">
        <v>11.87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27</v>
      </c>
      <c r="E5" s="16">
        <v>200</v>
      </c>
      <c r="F5" s="25">
        <v>6.44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3">
      <c r="A6" s="7"/>
      <c r="B6" s="1" t="s">
        <v>15</v>
      </c>
      <c r="C6" s="2">
        <v>75</v>
      </c>
      <c r="D6" s="32" t="s">
        <v>41</v>
      </c>
      <c r="E6" s="16">
        <v>20</v>
      </c>
      <c r="F6" s="25">
        <v>12.81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1" x14ac:dyDescent="0.3">
      <c r="A7" s="7"/>
      <c r="B7" s="2" t="s">
        <v>38</v>
      </c>
      <c r="C7" s="2"/>
      <c r="D7" s="32" t="s">
        <v>31</v>
      </c>
      <c r="E7" s="16">
        <v>30</v>
      </c>
      <c r="F7" s="25">
        <v>1.97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38</v>
      </c>
      <c r="C8" s="9"/>
      <c r="D8" s="33" t="s">
        <v>25</v>
      </c>
      <c r="E8" s="18">
        <v>30</v>
      </c>
      <c r="F8" s="26">
        <v>1.72</v>
      </c>
      <c r="G8" s="18">
        <v>58.5</v>
      </c>
      <c r="H8" s="18">
        <v>1.4</v>
      </c>
      <c r="I8" s="18">
        <v>1</v>
      </c>
      <c r="J8" s="19">
        <v>13.5</v>
      </c>
    </row>
    <row r="9" spans="1:11" ht="15" thickBot="1" x14ac:dyDescent="0.35">
      <c r="A9" s="4" t="s">
        <v>13</v>
      </c>
      <c r="B9" s="10" t="s">
        <v>35</v>
      </c>
      <c r="C9" s="9"/>
      <c r="D9" s="33" t="s">
        <v>40</v>
      </c>
      <c r="E9" s="18">
        <v>200</v>
      </c>
      <c r="F9" s="26">
        <v>18.190000000000001</v>
      </c>
      <c r="G9" s="18">
        <v>86</v>
      </c>
      <c r="H9" s="18">
        <v>1</v>
      </c>
      <c r="I9" s="18">
        <v>0.2</v>
      </c>
      <c r="J9" s="19">
        <v>20.2</v>
      </c>
    </row>
    <row r="10" spans="1:11" x14ac:dyDescent="0.3">
      <c r="A10" s="7"/>
      <c r="B10" s="2"/>
      <c r="C10" s="36"/>
      <c r="D10" s="37" t="s">
        <v>29</v>
      </c>
      <c r="E10" s="38">
        <f>SUM(E4:E9)</f>
        <v>680</v>
      </c>
      <c r="F10" s="39">
        <f>SUM(F4:F9)</f>
        <v>53</v>
      </c>
      <c r="G10" s="39">
        <f t="shared" ref="G10:J10" si="0">SUM(G4:G9)</f>
        <v>594.1</v>
      </c>
      <c r="H10" s="39">
        <f t="shared" si="0"/>
        <v>18.199999999999996</v>
      </c>
      <c r="I10" s="39">
        <f t="shared" si="0"/>
        <v>17.099999999999998</v>
      </c>
      <c r="J10" s="39">
        <f t="shared" si="0"/>
        <v>94.600000000000009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3">
      <c r="A12" s="7" t="s">
        <v>14</v>
      </c>
      <c r="B12" s="1" t="s">
        <v>16</v>
      </c>
      <c r="C12" s="3"/>
      <c r="D12" s="34"/>
      <c r="E12" s="20"/>
      <c r="F12" s="27"/>
      <c r="G12" s="20"/>
      <c r="H12" s="20"/>
      <c r="I12" s="20"/>
      <c r="J12" s="21"/>
    </row>
    <row r="13" spans="1:11" x14ac:dyDescent="0.3">
      <c r="A13" s="7"/>
      <c r="B13" s="1" t="s">
        <v>17</v>
      </c>
      <c r="C13" s="2"/>
      <c r="D13" s="32"/>
      <c r="E13" s="16"/>
      <c r="F13" s="25"/>
      <c r="G13" s="16"/>
      <c r="H13" s="16"/>
      <c r="I13" s="16"/>
      <c r="J13" s="17"/>
    </row>
    <row r="14" spans="1:11" x14ac:dyDescent="0.3">
      <c r="A14" s="7"/>
      <c r="B14" s="1" t="s">
        <v>18</v>
      </c>
      <c r="C14" s="2"/>
      <c r="D14" s="32"/>
      <c r="E14" s="16"/>
      <c r="F14" s="25"/>
      <c r="G14" s="16"/>
      <c r="H14" s="16"/>
      <c r="I14" s="16"/>
      <c r="J14" s="17"/>
      <c r="K14" s="40"/>
    </row>
    <row r="15" spans="1:11" x14ac:dyDescent="0.3">
      <c r="A15" s="7"/>
      <c r="B15" s="1" t="s">
        <v>35</v>
      </c>
      <c r="C15" s="2"/>
      <c r="D15" s="32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21</v>
      </c>
      <c r="C16" s="2"/>
      <c r="D16" s="32"/>
      <c r="E16" s="16"/>
      <c r="F16" s="25"/>
      <c r="G16" s="16"/>
      <c r="H16" s="16"/>
      <c r="I16" s="16"/>
      <c r="J16" s="17"/>
    </row>
    <row r="17" spans="1:10" ht="15" thickBot="1" x14ac:dyDescent="0.35">
      <c r="A17" s="7"/>
      <c r="B17" s="1" t="s">
        <v>19</v>
      </c>
      <c r="C17" s="2"/>
      <c r="D17" s="33"/>
      <c r="E17" s="18"/>
      <c r="F17" s="26"/>
      <c r="G17" s="18"/>
      <c r="H17" s="18"/>
      <c r="I17" s="18"/>
      <c r="J17" s="19"/>
    </row>
    <row r="18" spans="1:10" x14ac:dyDescent="0.3">
      <c r="A18" s="7"/>
      <c r="B18" s="28"/>
      <c r="C18" s="28"/>
      <c r="D18" s="35"/>
      <c r="E18" s="29"/>
      <c r="F18" s="30">
        <f>SUM(F12:F17)</f>
        <v>0</v>
      </c>
      <c r="G18" s="30">
        <f t="shared" ref="G18:J18" si="1">SUM(G12:G17)</f>
        <v>0</v>
      </c>
      <c r="H18" s="30">
        <f t="shared" si="1"/>
        <v>0</v>
      </c>
      <c r="I18" s="30">
        <f t="shared" si="1"/>
        <v>0</v>
      </c>
      <c r="J18" s="30">
        <f t="shared" si="1"/>
        <v>0</v>
      </c>
    </row>
    <row r="19" spans="1:10" ht="15" thickBot="1" x14ac:dyDescent="0.35">
      <c r="A19" s="8"/>
      <c r="B19" s="9"/>
      <c r="C19" s="9"/>
      <c r="D19" s="33"/>
      <c r="E19" s="18"/>
      <c r="F19" s="26">
        <f>F10+F18</f>
        <v>53</v>
      </c>
      <c r="G19" s="26">
        <f t="shared" ref="G19:J19" si="2">G10+G18</f>
        <v>594.1</v>
      </c>
      <c r="H19" s="26">
        <f t="shared" si="2"/>
        <v>18.199999999999996</v>
      </c>
      <c r="I19" s="26">
        <f t="shared" si="2"/>
        <v>17.099999999999998</v>
      </c>
      <c r="J19" s="26">
        <f t="shared" si="2"/>
        <v>94.600000000000009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N14" sqref="N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24</v>
      </c>
      <c r="C1" s="42"/>
      <c r="D1" s="43"/>
      <c r="E1" t="s">
        <v>20</v>
      </c>
      <c r="F1" s="23" t="s">
        <v>37</v>
      </c>
      <c r="I1" t="s">
        <v>1</v>
      </c>
      <c r="J1" s="22">
        <v>45226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26</v>
      </c>
      <c r="E4" s="14">
        <v>200</v>
      </c>
      <c r="F4" s="24">
        <v>11.87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27</v>
      </c>
      <c r="E5" s="16">
        <v>200</v>
      </c>
      <c r="F5" s="25">
        <v>6.44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3">
      <c r="A6" s="7"/>
      <c r="B6" s="1" t="s">
        <v>15</v>
      </c>
      <c r="C6" s="2">
        <v>75</v>
      </c>
      <c r="D6" s="32" t="s">
        <v>41</v>
      </c>
      <c r="E6" s="16">
        <v>20</v>
      </c>
      <c r="F6" s="25">
        <v>12.81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1" x14ac:dyDescent="0.3">
      <c r="A7" s="7"/>
      <c r="B7" s="2" t="s">
        <v>38</v>
      </c>
      <c r="C7" s="2"/>
      <c r="D7" s="32" t="s">
        <v>31</v>
      </c>
      <c r="E7" s="16">
        <v>30</v>
      </c>
      <c r="F7" s="25">
        <v>1.62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38</v>
      </c>
      <c r="C8" s="9"/>
      <c r="D8" s="33" t="s">
        <v>25</v>
      </c>
      <c r="E8" s="18">
        <v>30</v>
      </c>
      <c r="F8" s="26">
        <v>1.5</v>
      </c>
      <c r="G8" s="18">
        <v>58.5</v>
      </c>
      <c r="H8" s="18">
        <v>1.4</v>
      </c>
      <c r="I8" s="18">
        <v>1</v>
      </c>
      <c r="J8" s="19">
        <v>13.5</v>
      </c>
    </row>
    <row r="9" spans="1:11" ht="15" thickBot="1" x14ac:dyDescent="0.35">
      <c r="A9" s="4" t="s">
        <v>13</v>
      </c>
      <c r="B9" s="10" t="s">
        <v>35</v>
      </c>
      <c r="C9" s="9"/>
      <c r="D9" s="33" t="s">
        <v>40</v>
      </c>
      <c r="E9" s="18">
        <v>200</v>
      </c>
      <c r="F9" s="26">
        <v>18.190000000000001</v>
      </c>
      <c r="G9" s="18">
        <v>86</v>
      </c>
      <c r="H9" s="18">
        <v>1</v>
      </c>
      <c r="I9" s="18">
        <v>0.2</v>
      </c>
      <c r="J9" s="19">
        <v>20.2</v>
      </c>
    </row>
    <row r="10" spans="1:11" x14ac:dyDescent="0.3">
      <c r="A10" s="7"/>
      <c r="B10" s="2"/>
      <c r="C10" s="36"/>
      <c r="D10" s="37" t="s">
        <v>29</v>
      </c>
      <c r="E10" s="38">
        <f>SUM(E4:E9)</f>
        <v>680</v>
      </c>
      <c r="F10" s="39">
        <f>SUM(F4:F9)</f>
        <v>52.429999999999993</v>
      </c>
      <c r="G10" s="38">
        <f>SUM(G4:G9)</f>
        <v>594.1</v>
      </c>
      <c r="H10" s="38">
        <f t="shared" ref="H10:J10" si="0">SUM(H4:H9)</f>
        <v>18.199999999999996</v>
      </c>
      <c r="I10" s="38">
        <f t="shared" si="0"/>
        <v>17.099999999999998</v>
      </c>
      <c r="J10" s="38">
        <f t="shared" si="0"/>
        <v>94.600000000000009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3">
      <c r="A12" s="7" t="s">
        <v>14</v>
      </c>
      <c r="B12" s="1" t="s">
        <v>16</v>
      </c>
      <c r="C12" s="3"/>
      <c r="D12" s="34"/>
      <c r="E12" s="20"/>
      <c r="F12" s="27"/>
      <c r="G12" s="20"/>
      <c r="H12" s="20"/>
      <c r="I12" s="20"/>
      <c r="J12" s="21"/>
    </row>
    <row r="13" spans="1:11" x14ac:dyDescent="0.3">
      <c r="A13" s="7"/>
      <c r="B13" s="1" t="s">
        <v>17</v>
      </c>
      <c r="C13" s="2"/>
      <c r="D13" s="32"/>
      <c r="E13" s="16"/>
      <c r="F13" s="25"/>
      <c r="G13" s="16"/>
      <c r="H13" s="16"/>
      <c r="I13" s="16"/>
      <c r="J13" s="17"/>
    </row>
    <row r="14" spans="1:11" x14ac:dyDescent="0.3">
      <c r="A14" s="7"/>
      <c r="B14" s="1" t="s">
        <v>18</v>
      </c>
      <c r="C14" s="2"/>
      <c r="D14" s="32"/>
      <c r="E14" s="16"/>
      <c r="F14" s="25"/>
      <c r="G14" s="16"/>
      <c r="H14" s="16"/>
      <c r="I14" s="16"/>
      <c r="J14" s="17"/>
      <c r="K14" s="40"/>
    </row>
    <row r="15" spans="1:11" x14ac:dyDescent="0.3">
      <c r="A15" s="7"/>
      <c r="B15" s="1" t="s">
        <v>35</v>
      </c>
      <c r="C15" s="2"/>
      <c r="D15" s="32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21</v>
      </c>
      <c r="C16" s="2"/>
      <c r="D16" s="32"/>
      <c r="E16" s="16"/>
      <c r="F16" s="25"/>
      <c r="G16" s="16"/>
      <c r="H16" s="16"/>
      <c r="I16" s="16"/>
      <c r="J16" s="17"/>
    </row>
    <row r="17" spans="1:10" ht="15" thickBot="1" x14ac:dyDescent="0.35">
      <c r="A17" s="7"/>
      <c r="B17" s="1" t="s">
        <v>19</v>
      </c>
      <c r="C17" s="2"/>
      <c r="D17" s="33"/>
      <c r="E17" s="18"/>
      <c r="F17" s="26"/>
      <c r="G17" s="18"/>
      <c r="H17" s="18"/>
      <c r="I17" s="18"/>
      <c r="J17" s="19"/>
    </row>
    <row r="18" spans="1:10" x14ac:dyDescent="0.3">
      <c r="A18" s="7"/>
      <c r="B18" s="28"/>
      <c r="C18" s="28"/>
      <c r="D18" s="35"/>
      <c r="E18" s="29"/>
      <c r="F18" s="30">
        <f>SUM(F12:F17)</f>
        <v>0</v>
      </c>
      <c r="G18" s="30">
        <f t="shared" ref="G18:J18" si="1">SUM(G12:G17)</f>
        <v>0</v>
      </c>
      <c r="H18" s="30">
        <f t="shared" si="1"/>
        <v>0</v>
      </c>
      <c r="I18" s="30">
        <f t="shared" si="1"/>
        <v>0</v>
      </c>
      <c r="J18" s="30">
        <f t="shared" si="1"/>
        <v>0</v>
      </c>
    </row>
    <row r="19" spans="1:10" ht="15" thickBot="1" x14ac:dyDescent="0.35">
      <c r="A19" s="8"/>
      <c r="B19" s="9"/>
      <c r="C19" s="9"/>
      <c r="D19" s="33"/>
      <c r="E19" s="18"/>
      <c r="F19" s="26">
        <f>F10+F18</f>
        <v>52.429999999999993</v>
      </c>
      <c r="G19" s="26">
        <f t="shared" ref="G19:J19" si="2">G10+G18</f>
        <v>594.1</v>
      </c>
      <c r="H19" s="26">
        <f t="shared" si="2"/>
        <v>18.199999999999996</v>
      </c>
      <c r="I19" s="26">
        <f t="shared" si="2"/>
        <v>17.099999999999998</v>
      </c>
      <c r="J19" s="26">
        <f t="shared" si="2"/>
        <v>94.600000000000009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24</v>
      </c>
      <c r="C1" s="42"/>
      <c r="D1" s="43"/>
      <c r="E1" t="s">
        <v>20</v>
      </c>
      <c r="F1" s="23" t="s">
        <v>37</v>
      </c>
      <c r="I1" t="s">
        <v>1</v>
      </c>
      <c r="J1" s="22">
        <v>45212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42</v>
      </c>
      <c r="E4" s="14">
        <v>200</v>
      </c>
      <c r="F4" s="24">
        <v>11.91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27</v>
      </c>
      <c r="E5" s="16">
        <v>200</v>
      </c>
      <c r="F5" s="25">
        <v>6.06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3">
      <c r="A6" s="7"/>
      <c r="B6" s="1" t="s">
        <v>30</v>
      </c>
      <c r="C6" s="2">
        <v>75</v>
      </c>
      <c r="D6" s="32" t="s">
        <v>43</v>
      </c>
      <c r="E6" s="16">
        <v>40</v>
      </c>
      <c r="F6" s="25">
        <v>15.34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3">
      <c r="A7" s="7"/>
      <c r="B7" s="2" t="s">
        <v>38</v>
      </c>
      <c r="C7" s="2"/>
      <c r="D7" s="32" t="s">
        <v>31</v>
      </c>
      <c r="E7" s="16">
        <v>30</v>
      </c>
      <c r="F7" s="25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38</v>
      </c>
      <c r="C8" s="9"/>
      <c r="D8" s="33" t="s">
        <v>25</v>
      </c>
      <c r="E8" s="18">
        <v>20</v>
      </c>
      <c r="F8" s="26">
        <v>1.06</v>
      </c>
      <c r="G8" s="18">
        <v>39</v>
      </c>
      <c r="H8" s="18">
        <v>1.4</v>
      </c>
      <c r="I8" s="18">
        <v>0.7</v>
      </c>
      <c r="J8" s="19">
        <v>8.9</v>
      </c>
    </row>
    <row r="9" spans="1:11" ht="15" thickBot="1" x14ac:dyDescent="0.35">
      <c r="A9" s="4" t="s">
        <v>13</v>
      </c>
      <c r="B9" s="10" t="s">
        <v>35</v>
      </c>
      <c r="C9" s="9"/>
      <c r="D9" s="33" t="s">
        <v>40</v>
      </c>
      <c r="E9" s="18">
        <v>200</v>
      </c>
      <c r="F9" s="26">
        <v>18.21</v>
      </c>
      <c r="G9" s="18">
        <v>86</v>
      </c>
      <c r="H9" s="18">
        <v>10</v>
      </c>
      <c r="I9" s="18">
        <v>0.2</v>
      </c>
      <c r="J9" s="19">
        <v>20.2</v>
      </c>
    </row>
    <row r="10" spans="1:11" x14ac:dyDescent="0.3">
      <c r="A10" s="7"/>
      <c r="B10" s="2"/>
      <c r="C10" s="36"/>
      <c r="D10" s="37" t="s">
        <v>29</v>
      </c>
      <c r="E10" s="38">
        <f>SUM(E4:E9)</f>
        <v>690</v>
      </c>
      <c r="F10" s="39">
        <f>SUM(F4:F9)</f>
        <v>54.320000000000007</v>
      </c>
      <c r="G10" s="38">
        <f>SUM(G4:G9)</f>
        <v>637</v>
      </c>
      <c r="H10" s="38">
        <f t="shared" ref="H10:J10" si="0">SUM(H4:H9)</f>
        <v>24.199999999999996</v>
      </c>
      <c r="I10" s="38">
        <f t="shared" si="0"/>
        <v>14.7</v>
      </c>
      <c r="J10" s="38">
        <f t="shared" si="0"/>
        <v>113.40000000000002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3">
      <c r="A12" s="7" t="s">
        <v>14</v>
      </c>
      <c r="B12" s="1" t="s">
        <v>16</v>
      </c>
      <c r="C12" s="3">
        <v>234</v>
      </c>
      <c r="D12" s="34" t="s">
        <v>32</v>
      </c>
      <c r="E12" s="20">
        <v>200</v>
      </c>
      <c r="F12" s="27">
        <v>4.8600000000000003</v>
      </c>
      <c r="G12" s="20">
        <v>153</v>
      </c>
      <c r="H12" s="20">
        <v>9.1999999999999993</v>
      </c>
      <c r="I12" s="20">
        <v>11.2</v>
      </c>
      <c r="J12" s="21">
        <v>7.6</v>
      </c>
    </row>
    <row r="13" spans="1:11" x14ac:dyDescent="0.3">
      <c r="A13" s="7"/>
      <c r="B13" s="1" t="s">
        <v>17</v>
      </c>
      <c r="C13" s="2" t="s">
        <v>34</v>
      </c>
      <c r="D13" s="32" t="s">
        <v>39</v>
      </c>
      <c r="E13" s="16">
        <v>140</v>
      </c>
      <c r="F13" s="25">
        <v>33.21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3">
      <c r="A14" s="7"/>
      <c r="B14" s="1" t="s">
        <v>18</v>
      </c>
      <c r="C14" s="2">
        <v>385</v>
      </c>
      <c r="D14" s="32" t="s">
        <v>33</v>
      </c>
      <c r="E14" s="16">
        <v>200</v>
      </c>
      <c r="F14" s="25">
        <v>10.3</v>
      </c>
      <c r="G14" s="16">
        <v>219</v>
      </c>
      <c r="H14" s="16">
        <v>5</v>
      </c>
      <c r="I14" s="16">
        <v>7.2</v>
      </c>
      <c r="J14" s="17">
        <v>51.8</v>
      </c>
      <c r="K14" s="40"/>
    </row>
    <row r="15" spans="1:11" x14ac:dyDescent="0.3">
      <c r="A15" s="7"/>
      <c r="B15" s="1" t="s">
        <v>35</v>
      </c>
      <c r="C15" s="2">
        <v>494</v>
      </c>
      <c r="D15" s="32" t="s">
        <v>36</v>
      </c>
      <c r="E15" s="16">
        <v>200</v>
      </c>
      <c r="F15" s="25">
        <v>5.69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3">
      <c r="A16" s="7"/>
      <c r="B16" s="1" t="s">
        <v>21</v>
      </c>
      <c r="C16" s="2"/>
      <c r="D16" s="32" t="s">
        <v>31</v>
      </c>
      <c r="E16" s="16">
        <v>30</v>
      </c>
      <c r="F16" s="25">
        <v>1.74</v>
      </c>
      <c r="G16" s="16">
        <v>70</v>
      </c>
      <c r="H16" s="16">
        <v>2.2999999999999998</v>
      </c>
      <c r="I16" s="16">
        <v>0.3</v>
      </c>
      <c r="J16" s="17">
        <v>14.5</v>
      </c>
    </row>
    <row r="17" spans="1:10" ht="15" thickBot="1" x14ac:dyDescent="0.35">
      <c r="A17" s="7"/>
      <c r="B17" s="1" t="s">
        <v>19</v>
      </c>
      <c r="C17" s="2"/>
      <c r="D17" s="33" t="s">
        <v>25</v>
      </c>
      <c r="E17" s="18">
        <v>20</v>
      </c>
      <c r="F17" s="26">
        <v>1.59</v>
      </c>
      <c r="G17" s="18">
        <v>39</v>
      </c>
      <c r="H17" s="18">
        <v>1.4</v>
      </c>
      <c r="I17" s="18">
        <v>0.7</v>
      </c>
      <c r="J17" s="19">
        <v>8.9</v>
      </c>
    </row>
    <row r="18" spans="1:10" x14ac:dyDescent="0.3">
      <c r="A18" s="7"/>
      <c r="B18" s="28"/>
      <c r="C18" s="28"/>
      <c r="D18" s="35"/>
      <c r="E18" s="29">
        <f>SUM(E12:E17)</f>
        <v>790</v>
      </c>
      <c r="F18" s="30">
        <f>SUM(F12:F17)</f>
        <v>57.390000000000008</v>
      </c>
      <c r="G18" s="30">
        <f t="shared" ref="G18:J18" si="1">SUM(G12:G17)</f>
        <v>743</v>
      </c>
      <c r="H18" s="30">
        <f t="shared" si="1"/>
        <v>31.2</v>
      </c>
      <c r="I18" s="30">
        <f t="shared" si="1"/>
        <v>26.599999999999998</v>
      </c>
      <c r="J18" s="30">
        <f t="shared" si="1"/>
        <v>118.5</v>
      </c>
    </row>
    <row r="19" spans="1:10" ht="15" thickBot="1" x14ac:dyDescent="0.35">
      <c r="A19" s="8"/>
      <c r="B19" s="9"/>
      <c r="C19" s="9"/>
      <c r="D19" s="33"/>
      <c r="E19" s="18">
        <f>E10+E18</f>
        <v>1480</v>
      </c>
      <c r="F19" s="26">
        <f>F10+F18</f>
        <v>111.71000000000001</v>
      </c>
      <c r="G19" s="26">
        <f t="shared" ref="G19:J19" si="2">G10+G18</f>
        <v>1380</v>
      </c>
      <c r="H19" s="26">
        <f t="shared" si="2"/>
        <v>55.399999999999991</v>
      </c>
      <c r="I19" s="26">
        <f t="shared" si="2"/>
        <v>41.3</v>
      </c>
      <c r="J19" s="26">
        <f t="shared" si="2"/>
        <v>231.90000000000003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E12" sqref="E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24</v>
      </c>
      <c r="C1" s="42"/>
      <c r="D1" s="43"/>
      <c r="E1" t="s">
        <v>20</v>
      </c>
      <c r="F1" s="23" t="s">
        <v>28</v>
      </c>
      <c r="I1" t="s">
        <v>1</v>
      </c>
      <c r="J1" s="22">
        <v>45247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42</v>
      </c>
      <c r="E4" s="14">
        <v>200</v>
      </c>
      <c r="F4" s="24">
        <v>11.91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27</v>
      </c>
      <c r="E5" s="16">
        <v>200</v>
      </c>
      <c r="F5" s="25">
        <v>6.06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3">
      <c r="A6" s="7"/>
      <c r="B6" s="1" t="s">
        <v>30</v>
      </c>
      <c r="C6" s="2">
        <v>75</v>
      </c>
      <c r="D6" s="32" t="s">
        <v>43</v>
      </c>
      <c r="E6" s="16">
        <v>40</v>
      </c>
      <c r="F6" s="25">
        <v>15.34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3">
      <c r="A7" s="7"/>
      <c r="B7" s="2" t="s">
        <v>38</v>
      </c>
      <c r="C7" s="2"/>
      <c r="D7" s="32" t="s">
        <v>31</v>
      </c>
      <c r="E7" s="16">
        <v>40</v>
      </c>
      <c r="F7" s="25">
        <v>1.97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38</v>
      </c>
      <c r="C8" s="9"/>
      <c r="D8" s="33" t="s">
        <v>25</v>
      </c>
      <c r="E8" s="18">
        <v>30</v>
      </c>
      <c r="F8" s="26">
        <v>1.6</v>
      </c>
      <c r="G8" s="18">
        <v>58.5</v>
      </c>
      <c r="H8" s="18">
        <v>2.1</v>
      </c>
      <c r="I8" s="18">
        <v>1</v>
      </c>
      <c r="J8" s="19">
        <v>13.5</v>
      </c>
    </row>
    <row r="9" spans="1:11" ht="15" thickBot="1" x14ac:dyDescent="0.35">
      <c r="A9" s="4" t="s">
        <v>13</v>
      </c>
      <c r="B9" s="10" t="s">
        <v>35</v>
      </c>
      <c r="C9" s="9"/>
      <c r="D9" s="33" t="s">
        <v>40</v>
      </c>
      <c r="E9" s="18">
        <v>200</v>
      </c>
      <c r="F9" s="26">
        <v>18.21</v>
      </c>
      <c r="G9" s="18">
        <v>86</v>
      </c>
      <c r="H9" s="18">
        <v>10</v>
      </c>
      <c r="I9" s="18">
        <v>0.2</v>
      </c>
      <c r="J9" s="19">
        <v>20.2</v>
      </c>
    </row>
    <row r="10" spans="1:11" x14ac:dyDescent="0.3">
      <c r="A10" s="7"/>
      <c r="B10" s="2"/>
      <c r="C10" s="36"/>
      <c r="D10" s="37" t="s">
        <v>29</v>
      </c>
      <c r="E10" s="38">
        <f>SUM(E4:E9)</f>
        <v>710</v>
      </c>
      <c r="F10" s="39">
        <f>SUM(F4:F9)</f>
        <v>55.09</v>
      </c>
      <c r="G10" s="39">
        <f t="shared" ref="G10:J10" si="0">SUM(G4:G9)</f>
        <v>656.5</v>
      </c>
      <c r="H10" s="39">
        <f t="shared" si="0"/>
        <v>24.9</v>
      </c>
      <c r="I10" s="39">
        <f t="shared" si="0"/>
        <v>15</v>
      </c>
      <c r="J10" s="39">
        <f t="shared" si="0"/>
        <v>118.00000000000001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3">
      <c r="A12" s="7" t="s">
        <v>14</v>
      </c>
      <c r="B12" s="1" t="s">
        <v>16</v>
      </c>
      <c r="C12" s="3">
        <v>234</v>
      </c>
      <c r="D12" s="34" t="s">
        <v>32</v>
      </c>
      <c r="E12" s="20">
        <v>250</v>
      </c>
      <c r="F12" s="27">
        <v>6.36</v>
      </c>
      <c r="G12" s="20">
        <v>168</v>
      </c>
      <c r="H12" s="20">
        <v>9.1999999999999993</v>
      </c>
      <c r="I12" s="20">
        <v>11.2</v>
      </c>
      <c r="J12" s="21">
        <v>7.6</v>
      </c>
    </row>
    <row r="13" spans="1:11" x14ac:dyDescent="0.3">
      <c r="A13" s="7"/>
      <c r="B13" s="1" t="s">
        <v>17</v>
      </c>
      <c r="C13" s="2" t="s">
        <v>34</v>
      </c>
      <c r="D13" s="32" t="s">
        <v>39</v>
      </c>
      <c r="E13" s="16">
        <v>140</v>
      </c>
      <c r="F13" s="25">
        <v>33.21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3">
      <c r="A14" s="7"/>
      <c r="B14" s="1" t="s">
        <v>18</v>
      </c>
      <c r="C14" s="2">
        <v>385</v>
      </c>
      <c r="D14" s="32" t="s">
        <v>33</v>
      </c>
      <c r="E14" s="16">
        <v>200</v>
      </c>
      <c r="F14" s="25">
        <v>13.73</v>
      </c>
      <c r="G14" s="16">
        <v>292</v>
      </c>
      <c r="H14" s="16">
        <v>5</v>
      </c>
      <c r="I14" s="16">
        <v>7.2</v>
      </c>
      <c r="J14" s="17">
        <v>51.8</v>
      </c>
      <c r="K14" s="40"/>
    </row>
    <row r="15" spans="1:11" x14ac:dyDescent="0.3">
      <c r="A15" s="7"/>
      <c r="B15" s="1" t="s">
        <v>35</v>
      </c>
      <c r="C15" s="2">
        <v>494</v>
      </c>
      <c r="D15" s="32" t="s">
        <v>36</v>
      </c>
      <c r="E15" s="16">
        <v>200</v>
      </c>
      <c r="F15" s="25">
        <v>5.69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3">
      <c r="A16" s="7"/>
      <c r="B16" s="1" t="s">
        <v>21</v>
      </c>
      <c r="C16" s="2"/>
      <c r="D16" s="32" t="s">
        <v>31</v>
      </c>
      <c r="E16" s="16">
        <v>30</v>
      </c>
      <c r="F16" s="25">
        <v>1.74</v>
      </c>
      <c r="G16" s="16">
        <v>70</v>
      </c>
      <c r="H16" s="16">
        <v>2.2999999999999998</v>
      </c>
      <c r="I16" s="16">
        <v>0.3</v>
      </c>
      <c r="J16" s="17">
        <v>14.5</v>
      </c>
    </row>
    <row r="17" spans="1:10" ht="15" thickBot="1" x14ac:dyDescent="0.35">
      <c r="A17" s="7"/>
      <c r="B17" s="1" t="s">
        <v>19</v>
      </c>
      <c r="C17" s="2"/>
      <c r="D17" s="33" t="s">
        <v>25</v>
      </c>
      <c r="E17" s="18">
        <v>30</v>
      </c>
      <c r="F17" s="26">
        <v>1.59</v>
      </c>
      <c r="G17" s="18">
        <v>58.5</v>
      </c>
      <c r="H17" s="18">
        <v>2.1</v>
      </c>
      <c r="I17" s="18">
        <v>1</v>
      </c>
      <c r="J17" s="19">
        <v>13.5</v>
      </c>
    </row>
    <row r="18" spans="1:10" x14ac:dyDescent="0.3">
      <c r="A18" s="7"/>
      <c r="B18" s="28"/>
      <c r="C18" s="28"/>
      <c r="D18" s="35"/>
      <c r="E18" s="29">
        <f>SUM(E12:E17)</f>
        <v>850</v>
      </c>
      <c r="F18" s="30">
        <f>SUM(F12:F17)</f>
        <v>62.32</v>
      </c>
      <c r="G18" s="30">
        <f t="shared" ref="G18:J18" si="1">SUM(G12:G17)</f>
        <v>850.5</v>
      </c>
      <c r="H18" s="30">
        <f t="shared" si="1"/>
        <v>31.900000000000002</v>
      </c>
      <c r="I18" s="30">
        <f t="shared" si="1"/>
        <v>26.9</v>
      </c>
      <c r="J18" s="30">
        <f t="shared" si="1"/>
        <v>123.1</v>
      </c>
    </row>
    <row r="19" spans="1:10" ht="15" thickBot="1" x14ac:dyDescent="0.35">
      <c r="A19" s="8"/>
      <c r="B19" s="9"/>
      <c r="C19" s="9"/>
      <c r="D19" s="33"/>
      <c r="E19" s="18">
        <f>E10+E18</f>
        <v>1560</v>
      </c>
      <c r="F19" s="26">
        <f>F10+F18</f>
        <v>117.41</v>
      </c>
      <c r="G19" s="26">
        <f t="shared" ref="G19:J19" si="2">G10+G18</f>
        <v>1507</v>
      </c>
      <c r="H19" s="26">
        <f t="shared" si="2"/>
        <v>56.8</v>
      </c>
      <c r="I19" s="26">
        <f t="shared" si="2"/>
        <v>41.9</v>
      </c>
      <c r="J19" s="26">
        <f t="shared" si="2"/>
        <v>241.10000000000002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M17" sqref="M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24</v>
      </c>
      <c r="C1" s="42"/>
      <c r="D1" s="43"/>
      <c r="E1" t="s">
        <v>20</v>
      </c>
      <c r="F1" s="23" t="s">
        <v>37</v>
      </c>
      <c r="I1" t="s">
        <v>1</v>
      </c>
      <c r="J1" s="22">
        <v>45198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26</v>
      </c>
      <c r="E4" s="14">
        <v>200</v>
      </c>
      <c r="F4" s="24">
        <v>11.8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27</v>
      </c>
      <c r="E5" s="16">
        <v>200</v>
      </c>
      <c r="F5" s="25">
        <v>6.83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3">
      <c r="A6" s="7"/>
      <c r="B6" s="1" t="s">
        <v>15</v>
      </c>
      <c r="C6" s="2">
        <v>75</v>
      </c>
      <c r="D6" s="32" t="s">
        <v>41</v>
      </c>
      <c r="E6" s="16">
        <v>20</v>
      </c>
      <c r="F6" s="25">
        <v>12.81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1" x14ac:dyDescent="0.3">
      <c r="A7" s="7"/>
      <c r="B7" s="2" t="s">
        <v>38</v>
      </c>
      <c r="C7" s="2"/>
      <c r="D7" s="32" t="s">
        <v>31</v>
      </c>
      <c r="E7" s="16">
        <v>30</v>
      </c>
      <c r="F7" s="25">
        <v>1.62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38</v>
      </c>
      <c r="C8" s="9"/>
      <c r="D8" s="33" t="s">
        <v>25</v>
      </c>
      <c r="E8" s="18">
        <v>20</v>
      </c>
      <c r="F8" s="26">
        <v>1.17</v>
      </c>
      <c r="G8" s="18">
        <v>39</v>
      </c>
      <c r="H8" s="18">
        <v>1.4</v>
      </c>
      <c r="I8" s="18">
        <v>0.7</v>
      </c>
      <c r="J8" s="19">
        <v>8.9</v>
      </c>
    </row>
    <row r="9" spans="1:11" ht="15" thickBot="1" x14ac:dyDescent="0.35">
      <c r="A9" s="4" t="s">
        <v>13</v>
      </c>
      <c r="B9" s="10" t="s">
        <v>35</v>
      </c>
      <c r="C9" s="9"/>
      <c r="D9" s="33" t="s">
        <v>40</v>
      </c>
      <c r="E9" s="18">
        <v>200</v>
      </c>
      <c r="F9" s="26">
        <v>18.2</v>
      </c>
      <c r="G9" s="18">
        <v>86</v>
      </c>
      <c r="H9" s="18">
        <v>1</v>
      </c>
      <c r="I9" s="18">
        <v>0.2</v>
      </c>
      <c r="J9" s="19">
        <v>20.2</v>
      </c>
    </row>
    <row r="10" spans="1:11" x14ac:dyDescent="0.3">
      <c r="A10" s="7"/>
      <c r="B10" s="2"/>
      <c r="C10" s="36"/>
      <c r="D10" s="37" t="s">
        <v>29</v>
      </c>
      <c r="E10" s="38">
        <f>SUM(E4:E9)</f>
        <v>670</v>
      </c>
      <c r="F10" s="39">
        <f>SUM(F4:F9)</f>
        <v>52.430000000000007</v>
      </c>
      <c r="G10" s="38">
        <f>SUM(G4:G9)</f>
        <v>574.6</v>
      </c>
      <c r="H10" s="38">
        <f t="shared" ref="H10:J10" si="0">SUM(H4:H9)</f>
        <v>18.199999999999996</v>
      </c>
      <c r="I10" s="38">
        <f t="shared" si="0"/>
        <v>16.8</v>
      </c>
      <c r="J10" s="38">
        <f t="shared" si="0"/>
        <v>90.000000000000014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3">
      <c r="A12" s="7" t="s">
        <v>14</v>
      </c>
      <c r="B12" s="1" t="s">
        <v>16</v>
      </c>
      <c r="C12" s="3"/>
      <c r="D12" s="34"/>
      <c r="E12" s="20"/>
      <c r="F12" s="27"/>
      <c r="G12" s="20"/>
      <c r="H12" s="20"/>
      <c r="I12" s="20"/>
      <c r="J12" s="21"/>
    </row>
    <row r="13" spans="1:11" x14ac:dyDescent="0.3">
      <c r="A13" s="7"/>
      <c r="B13" s="1" t="s">
        <v>17</v>
      </c>
      <c r="C13" s="2"/>
      <c r="D13" s="32"/>
      <c r="E13" s="16"/>
      <c r="F13" s="25"/>
      <c r="G13" s="16"/>
      <c r="H13" s="16"/>
      <c r="I13" s="16"/>
      <c r="J13" s="17"/>
    </row>
    <row r="14" spans="1:11" x14ac:dyDescent="0.3">
      <c r="A14" s="7"/>
      <c r="B14" s="1" t="s">
        <v>18</v>
      </c>
      <c r="C14" s="2"/>
      <c r="D14" s="32"/>
      <c r="E14" s="16"/>
      <c r="F14" s="25"/>
      <c r="G14" s="16"/>
      <c r="H14" s="16"/>
      <c r="I14" s="16"/>
      <c r="J14" s="17"/>
      <c r="K14" s="40"/>
    </row>
    <row r="15" spans="1:11" x14ac:dyDescent="0.3">
      <c r="A15" s="7"/>
      <c r="B15" s="1" t="s">
        <v>35</v>
      </c>
      <c r="C15" s="2"/>
      <c r="D15" s="32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21</v>
      </c>
      <c r="C16" s="2"/>
      <c r="D16" s="32"/>
      <c r="E16" s="16"/>
      <c r="F16" s="25"/>
      <c r="G16" s="16"/>
      <c r="H16" s="16"/>
      <c r="I16" s="16"/>
      <c r="J16" s="17"/>
    </row>
    <row r="17" spans="1:10" ht="15" thickBot="1" x14ac:dyDescent="0.35">
      <c r="A17" s="7"/>
      <c r="B17" s="1" t="s">
        <v>19</v>
      </c>
      <c r="C17" s="2"/>
      <c r="D17" s="33"/>
      <c r="E17" s="18"/>
      <c r="F17" s="26"/>
      <c r="G17" s="18"/>
      <c r="H17" s="18"/>
      <c r="I17" s="18"/>
      <c r="J17" s="19"/>
    </row>
    <row r="18" spans="1:10" x14ac:dyDescent="0.3">
      <c r="A18" s="7"/>
      <c r="B18" s="28"/>
      <c r="C18" s="28"/>
      <c r="D18" s="35"/>
      <c r="E18" s="29"/>
      <c r="F18" s="30">
        <f>SUM(F12:F17)</f>
        <v>0</v>
      </c>
      <c r="G18" s="30">
        <f t="shared" ref="G18:J18" si="1">SUM(G12:G17)</f>
        <v>0</v>
      </c>
      <c r="H18" s="30">
        <f t="shared" si="1"/>
        <v>0</v>
      </c>
      <c r="I18" s="30">
        <f t="shared" si="1"/>
        <v>0</v>
      </c>
      <c r="J18" s="30">
        <f t="shared" si="1"/>
        <v>0</v>
      </c>
    </row>
    <row r="19" spans="1:10" ht="15" thickBot="1" x14ac:dyDescent="0.35">
      <c r="A19" s="8"/>
      <c r="B19" s="9"/>
      <c r="C19" s="9"/>
      <c r="D19" s="33"/>
      <c r="E19" s="18"/>
      <c r="F19" s="26">
        <f>F10+F18</f>
        <v>52.430000000000007</v>
      </c>
      <c r="G19" s="26">
        <f t="shared" ref="G19:J19" si="2">G10+G18</f>
        <v>574.6</v>
      </c>
      <c r="H19" s="26">
        <f t="shared" si="2"/>
        <v>18.199999999999996</v>
      </c>
      <c r="I19" s="26">
        <f t="shared" si="2"/>
        <v>16.8</v>
      </c>
      <c r="J19" s="26">
        <f t="shared" si="2"/>
        <v>90.000000000000014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K18" sqref="K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24</v>
      </c>
      <c r="C1" s="42"/>
      <c r="D1" s="43"/>
      <c r="E1" t="s">
        <v>20</v>
      </c>
      <c r="F1" s="23" t="s">
        <v>28</v>
      </c>
      <c r="I1" t="s">
        <v>1</v>
      </c>
      <c r="J1" s="22">
        <v>45198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26</v>
      </c>
      <c r="E4" s="14">
        <v>200</v>
      </c>
      <c r="F4" s="24">
        <v>11.8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27</v>
      </c>
      <c r="E5" s="16">
        <v>200</v>
      </c>
      <c r="F5" s="25">
        <v>6.83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3">
      <c r="A6" s="7"/>
      <c r="B6" s="1" t="s">
        <v>15</v>
      </c>
      <c r="C6" s="2">
        <v>75</v>
      </c>
      <c r="D6" s="32" t="s">
        <v>41</v>
      </c>
      <c r="E6" s="16">
        <v>20</v>
      </c>
      <c r="F6" s="25">
        <v>12.81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1" x14ac:dyDescent="0.3">
      <c r="A7" s="7"/>
      <c r="B7" s="2" t="s">
        <v>38</v>
      </c>
      <c r="C7" s="2"/>
      <c r="D7" s="32" t="s">
        <v>31</v>
      </c>
      <c r="E7" s="16">
        <v>30</v>
      </c>
      <c r="F7" s="25">
        <v>1.65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38</v>
      </c>
      <c r="C8" s="9"/>
      <c r="D8" s="33" t="s">
        <v>25</v>
      </c>
      <c r="E8" s="18">
        <v>30</v>
      </c>
      <c r="F8" s="26">
        <v>1.5</v>
      </c>
      <c r="G8" s="18">
        <v>58.5</v>
      </c>
      <c r="H8" s="18">
        <v>1.4</v>
      </c>
      <c r="I8" s="18">
        <v>1</v>
      </c>
      <c r="J8" s="19">
        <v>13.5</v>
      </c>
    </row>
    <row r="9" spans="1:11" ht="15" thickBot="1" x14ac:dyDescent="0.35">
      <c r="A9" s="4" t="s">
        <v>13</v>
      </c>
      <c r="B9" s="10" t="s">
        <v>35</v>
      </c>
      <c r="C9" s="9"/>
      <c r="D9" s="33" t="s">
        <v>40</v>
      </c>
      <c r="E9" s="18">
        <v>200</v>
      </c>
      <c r="F9" s="26">
        <v>18.2</v>
      </c>
      <c r="G9" s="18">
        <v>86</v>
      </c>
      <c r="H9" s="18">
        <v>1</v>
      </c>
      <c r="I9" s="18">
        <v>0.2</v>
      </c>
      <c r="J9" s="19">
        <v>20.2</v>
      </c>
    </row>
    <row r="10" spans="1:11" x14ac:dyDescent="0.3">
      <c r="A10" s="7"/>
      <c r="B10" s="2"/>
      <c r="C10" s="36"/>
      <c r="D10" s="37" t="s">
        <v>29</v>
      </c>
      <c r="E10" s="38">
        <f>SUM(E4:E9)</f>
        <v>680</v>
      </c>
      <c r="F10" s="39">
        <f>SUM(F4:F9)</f>
        <v>52.790000000000006</v>
      </c>
      <c r="G10" s="39">
        <f t="shared" ref="G10:J10" si="0">SUM(G4:G9)</f>
        <v>594.1</v>
      </c>
      <c r="H10" s="39">
        <f t="shared" si="0"/>
        <v>18.199999999999996</v>
      </c>
      <c r="I10" s="39">
        <f t="shared" si="0"/>
        <v>17.099999999999998</v>
      </c>
      <c r="J10" s="39">
        <f t="shared" si="0"/>
        <v>94.600000000000009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3">
      <c r="A12" s="7" t="s">
        <v>14</v>
      </c>
      <c r="B12" s="1" t="s">
        <v>16</v>
      </c>
      <c r="C12" s="3"/>
      <c r="D12" s="34"/>
      <c r="E12" s="20"/>
      <c r="F12" s="27"/>
      <c r="G12" s="20"/>
      <c r="H12" s="20"/>
      <c r="I12" s="20"/>
      <c r="J12" s="21"/>
    </row>
    <row r="13" spans="1:11" x14ac:dyDescent="0.3">
      <c r="A13" s="7"/>
      <c r="B13" s="1" t="s">
        <v>17</v>
      </c>
      <c r="C13" s="2"/>
      <c r="D13" s="32"/>
      <c r="E13" s="16"/>
      <c r="F13" s="25"/>
      <c r="G13" s="16"/>
      <c r="H13" s="16"/>
      <c r="I13" s="16"/>
      <c r="J13" s="17"/>
    </row>
    <row r="14" spans="1:11" x14ac:dyDescent="0.3">
      <c r="A14" s="7"/>
      <c r="B14" s="1" t="s">
        <v>18</v>
      </c>
      <c r="C14" s="2"/>
      <c r="D14" s="32"/>
      <c r="E14" s="16"/>
      <c r="F14" s="25"/>
      <c r="G14" s="16"/>
      <c r="H14" s="16"/>
      <c r="I14" s="16"/>
      <c r="J14" s="17"/>
      <c r="K14" s="40"/>
    </row>
    <row r="15" spans="1:11" x14ac:dyDescent="0.3">
      <c r="A15" s="7"/>
      <c r="B15" s="1" t="s">
        <v>35</v>
      </c>
      <c r="C15" s="2"/>
      <c r="D15" s="32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21</v>
      </c>
      <c r="C16" s="2"/>
      <c r="D16" s="32"/>
      <c r="E16" s="16"/>
      <c r="F16" s="25"/>
      <c r="G16" s="16"/>
      <c r="H16" s="16"/>
      <c r="I16" s="16"/>
      <c r="J16" s="17"/>
    </row>
    <row r="17" spans="1:10" ht="15" thickBot="1" x14ac:dyDescent="0.35">
      <c r="A17" s="7"/>
      <c r="B17" s="1" t="s">
        <v>19</v>
      </c>
      <c r="C17" s="2"/>
      <c r="D17" s="33"/>
      <c r="E17" s="18"/>
      <c r="F17" s="26"/>
      <c r="G17" s="18"/>
      <c r="H17" s="18"/>
      <c r="I17" s="18"/>
      <c r="J17" s="19"/>
    </row>
    <row r="18" spans="1:10" x14ac:dyDescent="0.3">
      <c r="A18" s="7"/>
      <c r="B18" s="28"/>
      <c r="C18" s="28"/>
      <c r="D18" s="35"/>
      <c r="E18" s="29"/>
      <c r="F18" s="30">
        <f>SUM(F12:F17)</f>
        <v>0</v>
      </c>
      <c r="G18" s="30">
        <f t="shared" ref="G18:J18" si="1">SUM(G12:G17)</f>
        <v>0</v>
      </c>
      <c r="H18" s="30">
        <f t="shared" si="1"/>
        <v>0</v>
      </c>
      <c r="I18" s="30">
        <f t="shared" si="1"/>
        <v>0</v>
      </c>
      <c r="J18" s="30">
        <f t="shared" si="1"/>
        <v>0</v>
      </c>
    </row>
    <row r="19" spans="1:10" ht="15" thickBot="1" x14ac:dyDescent="0.35">
      <c r="A19" s="8"/>
      <c r="B19" s="9"/>
      <c r="C19" s="9"/>
      <c r="D19" s="33"/>
      <c r="E19" s="18"/>
      <c r="F19" s="26">
        <f>F10+F18</f>
        <v>52.790000000000006</v>
      </c>
      <c r="G19" s="26">
        <f t="shared" ref="G19:J19" si="2">G10+G18</f>
        <v>594.1</v>
      </c>
      <c r="H19" s="26">
        <f t="shared" si="2"/>
        <v>18.199999999999996</v>
      </c>
      <c r="I19" s="26">
        <f t="shared" si="2"/>
        <v>17.099999999999998</v>
      </c>
      <c r="J19" s="26">
        <f t="shared" si="2"/>
        <v>94.600000000000009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01.12.2023 (2)</vt:lpstr>
      <vt:lpstr>01.12.23 (2)</vt:lpstr>
      <vt:lpstr>27.10.23</vt:lpstr>
      <vt:lpstr>27.10 (3)</vt:lpstr>
      <vt:lpstr>17.11.23</vt:lpstr>
      <vt:lpstr>17.11.2023</vt:lpstr>
      <vt:lpstr>29.09 (2)</vt:lpstr>
      <vt:lpstr>29.09.23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2023-11-30T07:38:20Z</dcterms:modified>
</cp:coreProperties>
</file>