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3.11" sheetId="28" r:id="rId1"/>
    <sheet name="23.11.2023 (4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7" l="1"/>
  <c r="E11" i="28"/>
  <c r="J11" i="28"/>
  <c r="I11" i="28"/>
  <c r="H11" i="28"/>
  <c r="G11" i="28"/>
  <c r="F11" i="28"/>
  <c r="E9" i="27" l="1"/>
  <c r="F9" i="27"/>
  <c r="E22" i="28" l="1"/>
  <c r="E21" i="28"/>
  <c r="E9" i="28"/>
  <c r="E20" i="27"/>
  <c r="E21" i="27" s="1"/>
  <c r="G22" i="28"/>
  <c r="J21" i="28"/>
  <c r="I21" i="28"/>
  <c r="H21" i="28"/>
  <c r="H22" i="28" s="1"/>
  <c r="G21" i="28"/>
  <c r="F21" i="28"/>
  <c r="J9" i="28"/>
  <c r="J22" i="28" s="1"/>
  <c r="I9" i="28"/>
  <c r="I22" i="28" s="1"/>
  <c r="H9" i="28"/>
  <c r="G9" i="28"/>
  <c r="F9" i="28"/>
  <c r="J20" i="27"/>
  <c r="I20" i="27"/>
  <c r="H20" i="27"/>
  <c r="G20" i="27"/>
  <c r="F20" i="27"/>
  <c r="J9" i="27"/>
  <c r="I9" i="27"/>
  <c r="I21" i="27" s="1"/>
  <c r="H9" i="27"/>
  <c r="G9" i="27"/>
  <c r="G21" i="27" s="1"/>
  <c r="H21" i="27" l="1"/>
  <c r="J21" i="27"/>
  <c r="F22" i="28"/>
  <c r="F21" i="27"/>
</calcChain>
</file>

<file path=xl/sharedStrings.xml><?xml version="1.0" encoding="utf-8"?>
<sst xmlns="http://schemas.openxmlformats.org/spreadsheetml/2006/main" count="88" uniqueCount="45">
  <si>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</si>
  <si>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</si>
  <si>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</si>
  <si>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</si>
  <si>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</si>
  <si>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</si>
  <si>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</si>
  <si>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</si>
  <si>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</si>
  <si>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</si>
  <si>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</si>
  <si>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</si>
  <si>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</si>
  <si>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</si>
  <si>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</si>
  <si>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</si>
  <si>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</si>
  <si>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</si>
  <si>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</si>
  <si>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</si>
  <si>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</si>
  <si>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</si>
  <si>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</si>
  <si>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</si>
  <si>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</si>
  <si>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</si>
  <si>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</si>
  <si>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</si>
  <si>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</si>
  <si>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</si>
  <si>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</si>
  <si>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</si>
  <si>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</si>
  <si>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</si>
  <si>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</si>
  <si>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</si>
  <si>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</si>
  <si>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</si>
  <si>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</si>
  <si>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</si>
  <si>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</si>
  <si>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Салат из капусты белокочанной и морской</t>
  </si>
  <si>
    <t>Рис отварной</t>
  </si>
  <si>
    <t xml:space="preserve">суп гороховый </t>
  </si>
  <si>
    <t>Сыр порционно с хлебом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</si>
</sst>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20</v>
      </c>
      <c r="F1" s="24" t="s">
        <v>25</v>
      </c>
      <c r="I1" t="s">
        <v>1</v>
      </c>
      <c r="J1" s="23">
        <v>45253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10.53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0.92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44</v>
      </c>
      <c r="E6" s="17">
        <v>50</v>
      </c>
      <c r="F6" s="26">
        <v>13.61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 t="s">
        <v>35</v>
      </c>
      <c r="C8" s="29"/>
      <c r="D8" s="36" t="s">
        <v>26</v>
      </c>
      <c r="E8" s="30">
        <v>20</v>
      </c>
      <c r="F8" s="31">
        <v>1.06</v>
      </c>
      <c r="G8" s="30">
        <v>39</v>
      </c>
      <c r="H8" s="30">
        <v>1.4</v>
      </c>
      <c r="I8" s="30">
        <v>0.7</v>
      </c>
      <c r="J8" s="37">
        <v>8.9</v>
      </c>
    </row>
    <row r="9" spans="1:10" ht="15" thickBot="1" x14ac:dyDescent="0.35">
      <c r="A9" s="39"/>
      <c r="B9" s="40"/>
      <c r="C9" s="40"/>
      <c r="D9" s="41"/>
      <c r="E9" s="42">
        <f>SUM(E4:E8)</f>
        <v>505</v>
      </c>
      <c r="F9" s="43">
        <f>SUM(F4:F8)</f>
        <v>27.859999999999996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3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28.79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3">
      <c r="A11" s="7"/>
      <c r="B11" s="2"/>
      <c r="C11" s="3"/>
      <c r="D11" s="35"/>
      <c r="E11" s="28">
        <f>E9+E10</f>
        <v>655</v>
      </c>
      <c r="F11" s="28">
        <f>F9+F10</f>
        <v>56.649999999999991</v>
      </c>
      <c r="G11" s="28">
        <f t="shared" ref="G11:J11" si="1">G9+G10</f>
        <v>558.20000000000005</v>
      </c>
      <c r="H11" s="28">
        <f t="shared" si="1"/>
        <v>20.380000000000003</v>
      </c>
      <c r="I11" s="28">
        <f t="shared" si="1"/>
        <v>18.02</v>
      </c>
      <c r="J11" s="28">
        <f t="shared" si="1"/>
        <v>96.600000000000009</v>
      </c>
    </row>
    <row r="12" spans="1:10" ht="15" thickBot="1" x14ac:dyDescent="0.35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>
        <v>8</v>
      </c>
      <c r="D13" s="35" t="s">
        <v>41</v>
      </c>
      <c r="E13" s="21">
        <v>80</v>
      </c>
      <c r="F13" s="28">
        <v>6.89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3">
      <c r="A14" s="7"/>
      <c r="B14" s="1" t="s">
        <v>16</v>
      </c>
      <c r="C14" s="2">
        <v>128</v>
      </c>
      <c r="D14" s="33" t="s">
        <v>43</v>
      </c>
      <c r="E14" s="17">
        <v>200</v>
      </c>
      <c r="F14" s="26">
        <v>6.31</v>
      </c>
      <c r="G14" s="17">
        <v>194</v>
      </c>
      <c r="H14" s="17">
        <v>13.4</v>
      </c>
      <c r="I14" s="17">
        <v>9.6999999999999993</v>
      </c>
      <c r="J14" s="18">
        <v>13.4</v>
      </c>
    </row>
    <row r="15" spans="1:10" x14ac:dyDescent="0.3">
      <c r="A15" s="7"/>
      <c r="B15" s="1" t="s">
        <v>18</v>
      </c>
      <c r="C15" s="2">
        <v>385</v>
      </c>
      <c r="D15" s="33" t="s">
        <v>42</v>
      </c>
      <c r="E15" s="17">
        <v>150</v>
      </c>
      <c r="F15" s="26">
        <v>10.27</v>
      </c>
      <c r="G15" s="17">
        <v>219</v>
      </c>
      <c r="H15" s="17">
        <v>3.7</v>
      </c>
      <c r="I15" s="17">
        <v>5.4</v>
      </c>
      <c r="J15" s="18">
        <v>38.799999999999997</v>
      </c>
    </row>
    <row r="16" spans="1:10" x14ac:dyDescent="0.3">
      <c r="A16" s="7"/>
      <c r="B16" s="1" t="s">
        <v>17</v>
      </c>
      <c r="C16" s="2">
        <v>299</v>
      </c>
      <c r="D16" s="33" t="s">
        <v>37</v>
      </c>
      <c r="E16" s="17">
        <v>135</v>
      </c>
      <c r="F16" s="26">
        <v>34.31</v>
      </c>
      <c r="G16" s="17">
        <v>123</v>
      </c>
      <c r="H16" s="17">
        <v>9.5</v>
      </c>
      <c r="I16" s="17">
        <v>7.8</v>
      </c>
      <c r="J16" s="18">
        <v>3.8</v>
      </c>
    </row>
    <row r="17" spans="1:10" x14ac:dyDescent="0.3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2.66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35</v>
      </c>
      <c r="C18" s="2"/>
      <c r="D18" s="33" t="s">
        <v>29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35</v>
      </c>
      <c r="C19" s="2"/>
      <c r="D19" s="33" t="s">
        <v>26</v>
      </c>
      <c r="E19" s="17">
        <v>20</v>
      </c>
      <c r="F19" s="26">
        <v>1.07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3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" thickBot="1" x14ac:dyDescent="0.35">
      <c r="A21" s="8"/>
      <c r="B21" s="9"/>
      <c r="C21" s="9"/>
      <c r="D21" s="34"/>
      <c r="E21" s="19">
        <f>SUM(E13:E20)</f>
        <v>815</v>
      </c>
      <c r="F21" s="27">
        <f>SUM(F13:F20)</f>
        <v>63.25</v>
      </c>
      <c r="G21" s="27">
        <f>SUM(G13:G20)</f>
        <v>794.6</v>
      </c>
      <c r="H21" s="27">
        <f t="shared" ref="H21:J21" si="2">SUM(H13:H20)</f>
        <v>31.700000000000003</v>
      </c>
      <c r="I21" s="27">
        <f t="shared" si="2"/>
        <v>28.8</v>
      </c>
      <c r="J21" s="27">
        <f t="shared" si="2"/>
        <v>104.30000000000001</v>
      </c>
    </row>
    <row r="22" spans="1:10" ht="15" thickBot="1" x14ac:dyDescent="0.35">
      <c r="C22" s="9"/>
      <c r="D22" s="34"/>
      <c r="E22" s="19">
        <f>E9+E10+E21</f>
        <v>1470</v>
      </c>
      <c r="F22" s="27">
        <f>F9+F21+F10</f>
        <v>119.9</v>
      </c>
      <c r="G22" s="44">
        <f>G9+G21+G10</f>
        <v>1352.8000000000002</v>
      </c>
      <c r="H22" s="44">
        <f t="shared" ref="H22:J22" si="3">H9+H21+H10</f>
        <v>52.080000000000005</v>
      </c>
      <c r="I22" s="44">
        <f t="shared" si="3"/>
        <v>46.82</v>
      </c>
      <c r="J22" s="44">
        <f t="shared" si="3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20</v>
      </c>
      <c r="F1" s="24" t="s">
        <v>27</v>
      </c>
      <c r="I1" t="s">
        <v>1</v>
      </c>
      <c r="J1" s="23">
        <v>45253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10.83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0.92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44</v>
      </c>
      <c r="E6" s="17">
        <v>20</v>
      </c>
      <c r="F6" s="26">
        <v>13.61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ht="15" thickBot="1" x14ac:dyDescent="0.35">
      <c r="A9" s="7"/>
      <c r="B9" s="40"/>
      <c r="C9" s="40"/>
      <c r="D9" s="41"/>
      <c r="E9" s="42">
        <f t="shared" ref="E9:J9" si="0">SUM(E4:E8)</f>
        <v>485</v>
      </c>
      <c r="F9" s="43">
        <f t="shared" si="0"/>
        <v>28.7</v>
      </c>
      <c r="G9" s="42">
        <f t="shared" si="0"/>
        <v>467.70000000000005</v>
      </c>
      <c r="H9" s="42">
        <f t="shared" si="0"/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3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28.79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3">
      <c r="A11" s="7"/>
      <c r="B11" s="2"/>
      <c r="C11" s="2"/>
      <c r="D11" s="33"/>
      <c r="E11" s="17"/>
      <c r="F11" s="26">
        <f>F9+F10</f>
        <v>57.489999999999995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8</v>
      </c>
      <c r="D13" s="35" t="s">
        <v>41</v>
      </c>
      <c r="E13" s="21">
        <v>100</v>
      </c>
      <c r="F13" s="28">
        <v>9.19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3">
      <c r="A14" s="7"/>
      <c r="B14" s="1" t="s">
        <v>16</v>
      </c>
      <c r="C14" s="2">
        <v>128</v>
      </c>
      <c r="D14" s="33" t="s">
        <v>43</v>
      </c>
      <c r="E14" s="17">
        <v>250</v>
      </c>
      <c r="F14" s="26">
        <v>7.64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3">
      <c r="A15" s="7"/>
      <c r="B15" s="1" t="s">
        <v>18</v>
      </c>
      <c r="C15" s="2">
        <v>385</v>
      </c>
      <c r="D15" s="33" t="s">
        <v>42</v>
      </c>
      <c r="E15" s="17">
        <v>200</v>
      </c>
      <c r="F15" s="26">
        <v>13.69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3">
      <c r="A16" s="7"/>
      <c r="B16" s="1" t="s">
        <v>17</v>
      </c>
      <c r="C16" s="2">
        <v>299</v>
      </c>
      <c r="D16" s="33" t="s">
        <v>37</v>
      </c>
      <c r="E16" s="17">
        <v>140</v>
      </c>
      <c r="F16" s="26">
        <v>35.61</v>
      </c>
      <c r="G16" s="17">
        <v>128</v>
      </c>
      <c r="H16" s="17">
        <v>10</v>
      </c>
      <c r="I16" s="17">
        <v>8</v>
      </c>
      <c r="J16" s="18">
        <v>3.9</v>
      </c>
    </row>
    <row r="17" spans="1:10" x14ac:dyDescent="0.3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2.66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3">
      <c r="A18" s="7"/>
      <c r="B18" s="1" t="s">
        <v>21</v>
      </c>
      <c r="C18" s="2"/>
      <c r="D18" s="33" t="s">
        <v>29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19</v>
      </c>
      <c r="C19" s="2"/>
      <c r="D19" s="33" t="s">
        <v>26</v>
      </c>
      <c r="E19" s="17">
        <v>20</v>
      </c>
      <c r="F19" s="26">
        <v>1.6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36"/>
      <c r="E20" s="30">
        <f t="shared" ref="E20:J20" si="1">SUM(E13:E19)</f>
        <v>940</v>
      </c>
      <c r="F20" s="31">
        <f t="shared" si="1"/>
        <v>72.129999999999981</v>
      </c>
      <c r="G20" s="31">
        <f t="shared" si="1"/>
        <v>915</v>
      </c>
      <c r="H20" s="31">
        <f t="shared" si="1"/>
        <v>35.199999999999996</v>
      </c>
      <c r="I20" s="31">
        <f t="shared" si="1"/>
        <v>32.800000000000004</v>
      </c>
      <c r="J20" s="31">
        <f t="shared" si="1"/>
        <v>121.9</v>
      </c>
    </row>
    <row r="21" spans="1:10" ht="15" thickBot="1" x14ac:dyDescent="0.35">
      <c r="A21" s="8"/>
      <c r="B21" s="9"/>
      <c r="C21" s="9"/>
      <c r="D21" s="34"/>
      <c r="E21" s="27">
        <f t="shared" ref="E21:J21" si="2">E9+E20+E10</f>
        <v>1575</v>
      </c>
      <c r="F21" s="27">
        <f t="shared" si="2"/>
        <v>129.61999999999998</v>
      </c>
      <c r="G21" s="27">
        <f t="shared" si="2"/>
        <v>1492.7</v>
      </c>
      <c r="H21" s="27">
        <f t="shared" si="2"/>
        <v>55.58</v>
      </c>
      <c r="I21" s="27">
        <f t="shared" si="2"/>
        <v>50.820000000000007</v>
      </c>
      <c r="J21" s="27">
        <f t="shared" si="2"/>
        <v>218.5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23.11</vt:lpstr>
      <vt:lpstr>23.11.2023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2023-11-22T08:50:06Z</dcterms:modified>
</cp:coreProperties>
</file>