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7.11.23" sheetId="26" r:id="rId1"/>
    <sheet name="17.11.2023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6" l="1"/>
  <c r="E18" i="25"/>
  <c r="J18" i="26"/>
  <c r="I18" i="26"/>
  <c r="H18" i="26"/>
  <c r="G18" i="26"/>
  <c r="F18" i="26"/>
  <c r="J10" i="26"/>
  <c r="I10" i="26"/>
  <c r="H10" i="26"/>
  <c r="G10" i="26"/>
  <c r="G19" i="26" s="1"/>
  <c r="F10" i="26"/>
  <c r="E10" i="26"/>
  <c r="E19" i="26" s="1"/>
  <c r="J18" i="25"/>
  <c r="I18" i="25"/>
  <c r="H18" i="25"/>
  <c r="G18" i="25"/>
  <c r="F18" i="25"/>
  <c r="J10" i="25"/>
  <c r="J19" i="25" s="1"/>
  <c r="I10" i="25"/>
  <c r="I19" i="25" s="1"/>
  <c r="H10" i="25"/>
  <c r="G10" i="25"/>
  <c r="G19" i="25" s="1"/>
  <c r="F10" i="25"/>
  <c r="E10" i="25"/>
  <c r="E19" i="25" s="1"/>
  <c r="H19" i="26" l="1"/>
  <c r="J19" i="26"/>
  <c r="F19" i="26"/>
  <c r="I19" i="26"/>
  <c r="F19" i="25"/>
  <c r="H19" i="25"/>
</calcChain>
</file>

<file path=xl/sharedStrings.xml><?xml version="1.0" encoding="utf-8"?>
<sst xmlns="http://schemas.openxmlformats.org/spreadsheetml/2006/main" count="88" uniqueCount="41">
  <si>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</si>
  <si>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</si>
  <si>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</si>
  <si>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</si>
  <si>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</si>
  <si>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</si>
  <si>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</si>
  <si>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</si>
  <si>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</si>
  <si>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</si>
  <si>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</si>
  <si>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</si>
  <si>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</si>
  <si>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</si>
  <si>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</si>
  <si>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</si>
  <si>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</si>
  <si>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</si>
  <si>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</si>
  <si>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</si>
  <si>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</si>
  <si>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</si>
  <si>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</si>
  <si>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</si>
  <si>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</si>
  <si>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какао с молоком</t>
  </si>
  <si>
    <t>старше 12 лет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</si>
  <si>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</si>
  <si>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</si>
  <si>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</si>
  <si>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</si>
  <si>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</si>
  <si>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</si>
  <si>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</si>
  <si>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</si>
  <si>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</si>
  <si>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</si>
  <si>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</si>
  <si>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сок</t>
  </si>
  <si>
    <t>Каша рисовая молочная</t>
  </si>
  <si>
    <t>Сыр порционно с батоном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</si>
</sst>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35</v>
      </c>
      <c r="I1" t="s">
        <v>1</v>
      </c>
      <c r="J1" s="22">
        <v>45212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39</v>
      </c>
      <c r="E4" s="14">
        <v>200</v>
      </c>
      <c r="F4" s="24">
        <v>11.91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25</v>
      </c>
      <c r="E5" s="16">
        <v>200</v>
      </c>
      <c r="F5" s="25">
        <v>6.06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28</v>
      </c>
      <c r="C6" s="2">
        <v>75</v>
      </c>
      <c r="D6" s="32" t="s">
        <v>40</v>
      </c>
      <c r="E6" s="16">
        <v>40</v>
      </c>
      <c r="F6" s="25">
        <v>15.34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36</v>
      </c>
      <c r="C7" s="2"/>
      <c r="D7" s="32" t="s">
        <v>29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36</v>
      </c>
      <c r="C8" s="9"/>
      <c r="D8" s="33" t="s">
        <v>24</v>
      </c>
      <c r="E8" s="18">
        <v>20</v>
      </c>
      <c r="F8" s="26">
        <v>1.06</v>
      </c>
      <c r="G8" s="18">
        <v>39</v>
      </c>
      <c r="H8" s="18">
        <v>1.4</v>
      </c>
      <c r="I8" s="18">
        <v>0.7</v>
      </c>
      <c r="J8" s="19">
        <v>8.9</v>
      </c>
    </row>
    <row r="9" spans="1:11" ht="15" thickBot="1" x14ac:dyDescent="0.35">
      <c r="A9" s="4" t="s">
        <v>13</v>
      </c>
      <c r="B9" s="10" t="s">
        <v>33</v>
      </c>
      <c r="C9" s="9"/>
      <c r="D9" s="33" t="s">
        <v>38</v>
      </c>
      <c r="E9" s="18">
        <v>200</v>
      </c>
      <c r="F9" s="26">
        <v>18.21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27</v>
      </c>
      <c r="E10" s="38">
        <f>SUM(E4:E9)</f>
        <v>690</v>
      </c>
      <c r="F10" s="39">
        <f>SUM(F4:F9)</f>
        <v>54.320000000000007</v>
      </c>
      <c r="G10" s="38">
        <f>SUM(G4:G9)</f>
        <v>637</v>
      </c>
      <c r="H10" s="38">
        <f t="shared" ref="H10:J10" si="0">SUM(H4:H9)</f>
        <v>24.199999999999996</v>
      </c>
      <c r="I10" s="38">
        <f t="shared" si="0"/>
        <v>14.7</v>
      </c>
      <c r="J10" s="38">
        <f t="shared" si="0"/>
        <v>113.40000000000002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30</v>
      </c>
      <c r="E12" s="20">
        <v>200</v>
      </c>
      <c r="F12" s="27">
        <v>4.8600000000000003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32</v>
      </c>
      <c r="D13" s="32" t="s">
        <v>37</v>
      </c>
      <c r="E13" s="16">
        <v>140</v>
      </c>
      <c r="F13" s="25">
        <v>33.21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31</v>
      </c>
      <c r="E14" s="16">
        <v>200</v>
      </c>
      <c r="F14" s="25">
        <v>10.3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33</v>
      </c>
      <c r="C15" s="2">
        <v>494</v>
      </c>
      <c r="D15" s="32" t="s">
        <v>34</v>
      </c>
      <c r="E15" s="16">
        <v>200</v>
      </c>
      <c r="F15" s="25">
        <v>5.69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29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20</v>
      </c>
      <c r="F17" s="26">
        <v>1.59</v>
      </c>
      <c r="G17" s="18">
        <v>39</v>
      </c>
      <c r="H17" s="18">
        <v>1.4</v>
      </c>
      <c r="I17" s="18">
        <v>0.7</v>
      </c>
      <c r="J17" s="19">
        <v>8.9</v>
      </c>
    </row>
    <row r="18" spans="1:10" x14ac:dyDescent="0.3">
      <c r="A18" s="7"/>
      <c r="B18" s="28"/>
      <c r="C18" s="28"/>
      <c r="D18" s="35"/>
      <c r="E18" s="29">
        <f>SUM(E12:E17)</f>
        <v>790</v>
      </c>
      <c r="F18" s="30">
        <f>SUM(F12:F17)</f>
        <v>57.390000000000008</v>
      </c>
      <c r="G18" s="30">
        <f t="shared" ref="G18:J18" si="1">SUM(G12:G17)</f>
        <v>743</v>
      </c>
      <c r="H18" s="30">
        <f t="shared" si="1"/>
        <v>31.2</v>
      </c>
      <c r="I18" s="30">
        <f t="shared" si="1"/>
        <v>26.599999999999998</v>
      </c>
      <c r="J18" s="30">
        <f t="shared" si="1"/>
        <v>118.5</v>
      </c>
    </row>
    <row r="19" spans="1:10" ht="15" thickBot="1" x14ac:dyDescent="0.35">
      <c r="A19" s="8"/>
      <c r="B19" s="9"/>
      <c r="C19" s="9"/>
      <c r="D19" s="33"/>
      <c r="E19" s="18">
        <f>E10+E18</f>
        <v>1480</v>
      </c>
      <c r="F19" s="26">
        <f>F10+F18</f>
        <v>111.71000000000001</v>
      </c>
      <c r="G19" s="26">
        <f t="shared" ref="G19:J19" si="2">G10+G18</f>
        <v>1380</v>
      </c>
      <c r="H19" s="26">
        <f t="shared" si="2"/>
        <v>55.399999999999991</v>
      </c>
      <c r="I19" s="26">
        <f t="shared" si="2"/>
        <v>41.3</v>
      </c>
      <c r="J19" s="26">
        <f t="shared" si="2"/>
        <v>231.90000000000003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26</v>
      </c>
      <c r="I1" t="s">
        <v>1</v>
      </c>
      <c r="J1" s="22">
        <v>45247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39</v>
      </c>
      <c r="E4" s="14">
        <v>200</v>
      </c>
      <c r="F4" s="24">
        <v>11.91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25</v>
      </c>
      <c r="E5" s="16">
        <v>200</v>
      </c>
      <c r="F5" s="25">
        <v>6.06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28</v>
      </c>
      <c r="C6" s="2">
        <v>75</v>
      </c>
      <c r="D6" s="32" t="s">
        <v>40</v>
      </c>
      <c r="E6" s="16">
        <v>40</v>
      </c>
      <c r="F6" s="25">
        <v>15.34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36</v>
      </c>
      <c r="C7" s="2"/>
      <c r="D7" s="32" t="s">
        <v>29</v>
      </c>
      <c r="E7" s="16">
        <v>40</v>
      </c>
      <c r="F7" s="25">
        <v>1.97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36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33</v>
      </c>
      <c r="C9" s="9"/>
      <c r="D9" s="33" t="s">
        <v>38</v>
      </c>
      <c r="E9" s="18">
        <v>200</v>
      </c>
      <c r="F9" s="26">
        <v>18.21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27</v>
      </c>
      <c r="E10" s="38">
        <f>SUM(E4:E9)</f>
        <v>710</v>
      </c>
      <c r="F10" s="39">
        <f>SUM(F4:F9)</f>
        <v>55.09</v>
      </c>
      <c r="G10" s="39">
        <f t="shared" ref="G10:J10" si="0">SUM(G4:G9)</f>
        <v>656.5</v>
      </c>
      <c r="H10" s="39">
        <f t="shared" si="0"/>
        <v>24.9</v>
      </c>
      <c r="I10" s="39">
        <f t="shared" si="0"/>
        <v>15</v>
      </c>
      <c r="J10" s="39">
        <f t="shared" si="0"/>
        <v>118.00000000000001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30</v>
      </c>
      <c r="E12" s="20">
        <v>250</v>
      </c>
      <c r="F12" s="27">
        <v>6.36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32</v>
      </c>
      <c r="D13" s="32" t="s">
        <v>37</v>
      </c>
      <c r="E13" s="16">
        <v>140</v>
      </c>
      <c r="F13" s="25">
        <v>33.21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31</v>
      </c>
      <c r="E14" s="16">
        <v>200</v>
      </c>
      <c r="F14" s="25">
        <v>13.73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33</v>
      </c>
      <c r="C15" s="2">
        <v>494</v>
      </c>
      <c r="D15" s="32" t="s">
        <v>34</v>
      </c>
      <c r="E15" s="16">
        <v>200</v>
      </c>
      <c r="F15" s="25">
        <v>5.69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29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30</v>
      </c>
      <c r="F17" s="26">
        <v>1.59</v>
      </c>
      <c r="G17" s="18">
        <v>58.5</v>
      </c>
      <c r="H17" s="18">
        <v>2.1</v>
      </c>
      <c r="I17" s="18">
        <v>1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850</v>
      </c>
      <c r="F18" s="30">
        <f>SUM(F12:F17)</f>
        <v>62.32</v>
      </c>
      <c r="G18" s="30">
        <f t="shared" ref="G18:J18" si="1">SUM(G12:G17)</f>
        <v>850.5</v>
      </c>
      <c r="H18" s="30">
        <f t="shared" si="1"/>
        <v>31.900000000000002</v>
      </c>
      <c r="I18" s="30">
        <f t="shared" si="1"/>
        <v>26.9</v>
      </c>
      <c r="J18" s="30">
        <f t="shared" si="1"/>
        <v>123.1</v>
      </c>
    </row>
    <row r="19" spans="1:10" ht="15" thickBot="1" x14ac:dyDescent="0.35">
      <c r="A19" s="8"/>
      <c r="B19" s="9"/>
      <c r="C19" s="9"/>
      <c r="D19" s="33"/>
      <c r="E19" s="18">
        <f>E10+E18</f>
        <v>1560</v>
      </c>
      <c r="F19" s="26">
        <f>F10+F18</f>
        <v>117.41</v>
      </c>
      <c r="G19" s="26">
        <f t="shared" ref="G19:J19" si="2">G10+G18</f>
        <v>1507</v>
      </c>
      <c r="H19" s="26">
        <f t="shared" si="2"/>
        <v>56.8</v>
      </c>
      <c r="I19" s="26">
        <f t="shared" si="2"/>
        <v>41.9</v>
      </c>
      <c r="J19" s="26">
        <f t="shared" si="2"/>
        <v>241.10000000000002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17.11.23</vt:lpstr>
      <vt:lpstr>17.11.2023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2023-11-16T06:27:20Z</dcterms:modified>
</cp:coreProperties>
</file>