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activeTab="1"/>
  </bookViews>
  <sheets>
    <sheet name="14.11.23" sheetId="25" r:id="rId1"/>
    <sheet name="14.11.2023" sheetId="24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5" l="1"/>
  <c r="E20" i="25"/>
  <c r="E10" i="25" l="1"/>
  <c r="J10" i="25"/>
  <c r="J21" i="25" s="1"/>
  <c r="I10" i="25"/>
  <c r="H10" i="25"/>
  <c r="G10" i="25"/>
  <c r="F10" i="25"/>
  <c r="J20" i="25"/>
  <c r="I20" i="25"/>
  <c r="H20" i="25"/>
  <c r="G20" i="25"/>
  <c r="F20" i="25"/>
  <c r="J21" i="24"/>
  <c r="I21" i="24"/>
  <c r="H21" i="24"/>
  <c r="G21" i="24"/>
  <c r="F21" i="24"/>
  <c r="E21" i="24"/>
  <c r="J10" i="24"/>
  <c r="J22" i="24" s="1"/>
  <c r="I10" i="24"/>
  <c r="H10" i="24"/>
  <c r="G10" i="24"/>
  <c r="F10" i="24"/>
  <c r="E10" i="24"/>
  <c r="E22" i="24" s="1"/>
  <c r="F21" i="25" l="1"/>
  <c r="H21" i="25"/>
  <c r="G21" i="25"/>
  <c r="I21" i="25"/>
  <c r="G22" i="24"/>
  <c r="I22" i="24"/>
  <c r="H22" i="24"/>
  <c r="F22" i="24"/>
</calcChain>
</file>

<file path=xl/sharedStrings.xml><?xml version="1.0" encoding="utf-8"?>
<sst xmlns="http://schemas.openxmlformats.org/spreadsheetml/2006/main" count="94" uniqueCount="46">
  <si>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</si>
  <si>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</si>
  <si>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</si>
  <si>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</si>
  <si>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</si>
  <si>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</si>
  <si>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</si>
  <si>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</si>
  <si>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</si>
  <si>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</si>
  <si>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</si>
  <si>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</si>
  <si>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</si>
  <si>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</si>
  <si>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</si>
  <si>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</si>
  <si>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</si>
  <si>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</si>
  <si>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</si>
  <si>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</si>
  <si>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</si>
  <si>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</si>
  <si>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</si>
  <si>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</si>
  <si>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</si>
  <si>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</si>
  <si>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</si>
  <si>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</si>
  <si>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</si>
  <si>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</si>
  <si>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</si>
  <si>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старше 12 лет</t>
  </si>
  <si>
    <t>макаронные изделия отварные</t>
  </si>
  <si>
    <t>350\408</t>
  </si>
  <si>
    <t>тефтели из говядины с соусом</t>
  </si>
  <si>
    <t>компот из сухофруктов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</si>
  <si>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</si>
  <si>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</si>
  <si>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</si>
  <si>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</si>
  <si>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</si>
  <si>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</si>
  <si>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творожная со сгущенным молоком</t>
  </si>
  <si>
    <t xml:space="preserve">бутерброд с маслом </t>
  </si>
  <si>
    <t>Йогурт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</si>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</sst>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opLeftCell="A13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26</v>
      </c>
      <c r="C1" s="56"/>
      <c r="D1" s="57"/>
      <c r="E1" t="s">
        <v>21</v>
      </c>
      <c r="F1" s="24" t="s">
        <v>27</v>
      </c>
      <c r="I1" t="s">
        <v>1</v>
      </c>
      <c r="J1" s="23">
        <v>45223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42</v>
      </c>
      <c r="E4" s="15">
        <v>220</v>
      </c>
      <c r="F4" s="25">
        <v>73.489999999999995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457</v>
      </c>
      <c r="D5" s="31" t="s">
        <v>45</v>
      </c>
      <c r="E5" s="17">
        <v>200</v>
      </c>
      <c r="F5" s="26">
        <v>1.43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22</v>
      </c>
      <c r="C6" s="2">
        <v>69</v>
      </c>
      <c r="D6" s="31" t="s">
        <v>43</v>
      </c>
      <c r="E6" s="17">
        <v>35</v>
      </c>
      <c r="F6" s="26">
        <v>6.62</v>
      </c>
      <c r="G6" s="17">
        <v>146</v>
      </c>
      <c r="H6" s="17">
        <v>1.6</v>
      </c>
      <c r="I6" s="17">
        <v>11</v>
      </c>
      <c r="J6" s="18">
        <v>10</v>
      </c>
    </row>
    <row r="7" spans="1:10" x14ac:dyDescent="0.3">
      <c r="A7" s="7"/>
      <c r="B7" s="2" t="s">
        <v>22</v>
      </c>
      <c r="C7" s="2"/>
      <c r="D7" s="31" t="s">
        <v>39</v>
      </c>
      <c r="E7" s="17">
        <v>30</v>
      </c>
      <c r="F7" s="26">
        <v>1.74</v>
      </c>
      <c r="G7" s="17">
        <v>70</v>
      </c>
      <c r="H7" s="17">
        <v>2</v>
      </c>
      <c r="I7" s="17">
        <v>0</v>
      </c>
      <c r="J7" s="18">
        <v>15</v>
      </c>
    </row>
    <row r="8" spans="1:10" ht="15" thickBot="1" x14ac:dyDescent="0.35">
      <c r="A8" s="8"/>
      <c r="B8" s="9" t="s">
        <v>22</v>
      </c>
      <c r="C8" s="9"/>
      <c r="D8" s="32" t="s">
        <v>28</v>
      </c>
      <c r="E8" s="19">
        <v>20</v>
      </c>
      <c r="F8" s="27">
        <v>1.07</v>
      </c>
      <c r="G8" s="19">
        <v>39</v>
      </c>
      <c r="H8" s="19">
        <v>1.4</v>
      </c>
      <c r="I8" s="19">
        <v>0.7</v>
      </c>
      <c r="J8" s="20">
        <v>9</v>
      </c>
    </row>
    <row r="9" spans="1:10" ht="15" thickBot="1" x14ac:dyDescent="0.35">
      <c r="A9" s="7"/>
      <c r="B9" s="35"/>
      <c r="C9" s="35"/>
      <c r="D9" s="31" t="s">
        <v>44</v>
      </c>
      <c r="E9" s="17">
        <v>150</v>
      </c>
      <c r="F9" s="26">
        <v>29.19</v>
      </c>
      <c r="G9" s="17">
        <v>110</v>
      </c>
      <c r="H9" s="17">
        <v>4.5</v>
      </c>
      <c r="I9" s="17">
        <v>4.5</v>
      </c>
      <c r="J9" s="18">
        <v>28.5</v>
      </c>
    </row>
    <row r="10" spans="1:10" ht="15" thickBot="1" x14ac:dyDescent="0.35">
      <c r="A10" s="4"/>
      <c r="B10" s="11"/>
      <c r="C10" s="6"/>
      <c r="D10" s="41" t="s">
        <v>36</v>
      </c>
      <c r="E10" s="36">
        <f>SUM(E4:E9)</f>
        <v>655</v>
      </c>
      <c r="F10" s="37">
        <f>SUM(F4:F8)+F9</f>
        <v>113.53999999999999</v>
      </c>
      <c r="G10" s="37">
        <f t="shared" ref="G10:J10" si="0">SUM(G4:G8)+G9</f>
        <v>817</v>
      </c>
      <c r="H10" s="37">
        <f t="shared" si="0"/>
        <v>43.3</v>
      </c>
      <c r="I10" s="37">
        <f t="shared" si="0"/>
        <v>32.599999999999994</v>
      </c>
      <c r="J10" s="37">
        <f t="shared" si="0"/>
        <v>104.5</v>
      </c>
    </row>
    <row r="11" spans="1:10" x14ac:dyDescent="0.3">
      <c r="A11" s="4" t="s">
        <v>13</v>
      </c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 t="s">
        <v>29</v>
      </c>
      <c r="D14" s="31" t="s">
        <v>30</v>
      </c>
      <c r="E14" s="17">
        <v>230</v>
      </c>
      <c r="F14" s="26">
        <v>11.76</v>
      </c>
      <c r="G14" s="17">
        <v>221</v>
      </c>
      <c r="H14" s="17">
        <v>7.5</v>
      </c>
      <c r="I14" s="17">
        <v>5.25</v>
      </c>
      <c r="J14" s="18">
        <v>35.9</v>
      </c>
    </row>
    <row r="15" spans="1:10" x14ac:dyDescent="0.3">
      <c r="A15" s="7"/>
      <c r="B15" s="1" t="s">
        <v>17</v>
      </c>
      <c r="C15" s="2" t="s">
        <v>33</v>
      </c>
      <c r="D15" s="34" t="s">
        <v>34</v>
      </c>
      <c r="E15" s="34">
        <v>140</v>
      </c>
      <c r="F15" s="34">
        <v>43.83</v>
      </c>
      <c r="G15" s="34">
        <v>205</v>
      </c>
      <c r="H15" s="34">
        <v>9.98</v>
      </c>
      <c r="I15" s="17">
        <v>13.72</v>
      </c>
      <c r="J15" s="18">
        <v>10.45</v>
      </c>
    </row>
    <row r="16" spans="1:10" x14ac:dyDescent="0.3">
      <c r="A16" s="7"/>
      <c r="B16" s="1" t="s">
        <v>18</v>
      </c>
      <c r="C16" s="2">
        <v>256</v>
      </c>
      <c r="D16" s="31" t="s">
        <v>32</v>
      </c>
      <c r="E16" s="17">
        <v>200</v>
      </c>
      <c r="F16" s="26">
        <v>9.24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3">
      <c r="A17" s="7"/>
      <c r="B17" s="1" t="s">
        <v>19</v>
      </c>
      <c r="C17" s="2">
        <v>495</v>
      </c>
      <c r="D17" s="31" t="s">
        <v>35</v>
      </c>
      <c r="E17" s="17">
        <v>200</v>
      </c>
      <c r="F17" s="26">
        <v>2.64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3">
      <c r="A18" s="7"/>
      <c r="B18" s="1" t="s">
        <v>23</v>
      </c>
      <c r="C18" s="2"/>
      <c r="D18" s="31" t="s">
        <v>39</v>
      </c>
      <c r="E18" s="17">
        <v>36</v>
      </c>
      <c r="F18" s="26">
        <v>2.09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20</v>
      </c>
      <c r="C19" s="2"/>
      <c r="D19" s="31" t="s">
        <v>28</v>
      </c>
      <c r="E19" s="17">
        <v>25</v>
      </c>
      <c r="F19" s="26">
        <v>1.38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3">
      <c r="A20" s="7"/>
      <c r="B20" s="29"/>
      <c r="C20" s="29"/>
      <c r="D20" s="42" t="s">
        <v>37</v>
      </c>
      <c r="E20" s="38">
        <f>SUM(E14:E19)</f>
        <v>831</v>
      </c>
      <c r="F20" s="38">
        <f>SUM(F14:F19)</f>
        <v>70.94</v>
      </c>
      <c r="G20" s="38">
        <f t="shared" ref="G20:J20" si="1">SUM(G14:G19)</f>
        <v>873</v>
      </c>
      <c r="H20" s="38">
        <f t="shared" si="1"/>
        <v>29.180000000000003</v>
      </c>
      <c r="I20" s="38">
        <f t="shared" si="1"/>
        <v>20.67</v>
      </c>
      <c r="J20" s="38">
        <f t="shared" si="1"/>
        <v>129.35</v>
      </c>
    </row>
    <row r="21" spans="1:10" ht="15" thickBot="1" x14ac:dyDescent="0.35">
      <c r="A21" s="8"/>
      <c r="B21" s="9"/>
      <c r="C21" s="9"/>
      <c r="D21" s="43" t="s">
        <v>38</v>
      </c>
      <c r="E21" s="39">
        <f>E10+E20</f>
        <v>1486</v>
      </c>
      <c r="F21" s="40">
        <f>F10+F20+F11</f>
        <v>184.48</v>
      </c>
      <c r="G21" s="54">
        <f>G10+G20+G11</f>
        <v>1690</v>
      </c>
      <c r="H21" s="54">
        <f t="shared" ref="H21:J21" si="2">H10+H20+H11</f>
        <v>72.48</v>
      </c>
      <c r="I21" s="54">
        <f t="shared" si="2"/>
        <v>53.269999999999996</v>
      </c>
      <c r="J21" s="54">
        <f t="shared" si="2"/>
        <v>233.85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5" sqref="D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26</v>
      </c>
      <c r="C1" s="56"/>
      <c r="D1" s="57"/>
      <c r="E1" t="s">
        <v>21</v>
      </c>
      <c r="F1" s="24" t="s">
        <v>31</v>
      </c>
      <c r="I1" t="s">
        <v>1</v>
      </c>
      <c r="J1" s="23">
        <v>45244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42</v>
      </c>
      <c r="E4" s="15">
        <v>220</v>
      </c>
      <c r="F4" s="25">
        <v>71.89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457</v>
      </c>
      <c r="D5" s="31" t="s">
        <v>45</v>
      </c>
      <c r="E5" s="17">
        <v>200</v>
      </c>
      <c r="F5" s="26">
        <v>1.43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40</v>
      </c>
      <c r="C6" s="2">
        <v>69</v>
      </c>
      <c r="D6" s="31" t="s">
        <v>43</v>
      </c>
      <c r="E6" s="17">
        <v>35</v>
      </c>
      <c r="F6" s="26">
        <v>6.62</v>
      </c>
      <c r="G6" s="17">
        <v>146</v>
      </c>
      <c r="H6" s="17">
        <v>1.6</v>
      </c>
      <c r="I6" s="17">
        <v>11</v>
      </c>
      <c r="J6" s="18">
        <v>10</v>
      </c>
    </row>
    <row r="7" spans="1:10" x14ac:dyDescent="0.3">
      <c r="A7" s="7"/>
      <c r="B7" s="2" t="s">
        <v>22</v>
      </c>
      <c r="C7" s="2"/>
      <c r="D7" s="31" t="s">
        <v>39</v>
      </c>
      <c r="E7" s="17">
        <v>20</v>
      </c>
      <c r="F7" s="26">
        <v>1.1599999999999999</v>
      </c>
      <c r="G7" s="17">
        <v>46.6</v>
      </c>
      <c r="H7" s="17">
        <v>1.5</v>
      </c>
      <c r="I7" s="17">
        <v>0.2</v>
      </c>
      <c r="J7" s="18">
        <v>9.66</v>
      </c>
    </row>
    <row r="8" spans="1:10" x14ac:dyDescent="0.3">
      <c r="A8" s="7"/>
      <c r="B8" s="29" t="s">
        <v>22</v>
      </c>
      <c r="C8" s="29"/>
      <c r="D8" s="50" t="s">
        <v>28</v>
      </c>
      <c r="E8" s="51">
        <v>30</v>
      </c>
      <c r="F8" s="52">
        <v>1.6</v>
      </c>
      <c r="G8" s="51">
        <v>58.5</v>
      </c>
      <c r="H8" s="51">
        <v>2.1</v>
      </c>
      <c r="I8" s="51">
        <v>1</v>
      </c>
      <c r="J8" s="53">
        <v>13.5</v>
      </c>
    </row>
    <row r="9" spans="1:10" x14ac:dyDescent="0.3">
      <c r="A9" s="1"/>
      <c r="B9" s="2"/>
      <c r="C9" s="2"/>
      <c r="D9" s="31" t="s">
        <v>44</v>
      </c>
      <c r="E9" s="17">
        <v>150</v>
      </c>
      <c r="F9" s="26">
        <v>28.5</v>
      </c>
      <c r="G9" s="17">
        <v>110</v>
      </c>
      <c r="H9" s="17">
        <v>4.5</v>
      </c>
      <c r="I9" s="17">
        <v>4.5</v>
      </c>
      <c r="J9" s="18">
        <v>28.5</v>
      </c>
    </row>
    <row r="10" spans="1:10" ht="15" thickBot="1" x14ac:dyDescent="0.35">
      <c r="A10" s="7"/>
      <c r="B10" s="35"/>
      <c r="C10" s="35"/>
      <c r="D10" s="44" t="s">
        <v>36</v>
      </c>
      <c r="E10" s="45">
        <f t="shared" ref="E10:J10" si="0">SUM(E4:E9)</f>
        <v>655</v>
      </c>
      <c r="F10" s="46">
        <f t="shared" si="0"/>
        <v>111.2</v>
      </c>
      <c r="G10" s="46">
        <f t="shared" si="0"/>
        <v>813.1</v>
      </c>
      <c r="H10" s="46">
        <f t="shared" si="0"/>
        <v>43.5</v>
      </c>
      <c r="I10" s="46">
        <f t="shared" si="0"/>
        <v>33.099999999999994</v>
      </c>
      <c r="J10" s="46">
        <f t="shared" si="0"/>
        <v>103.66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 t="s">
        <v>29</v>
      </c>
      <c r="D15" s="31" t="s">
        <v>30</v>
      </c>
      <c r="E15" s="17">
        <v>280</v>
      </c>
      <c r="F15" s="26">
        <v>13.86</v>
      </c>
      <c r="G15" s="17">
        <v>269</v>
      </c>
      <c r="H15" s="17">
        <v>9.1</v>
      </c>
      <c r="I15" s="17">
        <v>6.4</v>
      </c>
      <c r="J15" s="18">
        <v>43.7</v>
      </c>
    </row>
    <row r="16" spans="1:10" x14ac:dyDescent="0.3">
      <c r="A16" s="7"/>
      <c r="B16" s="1" t="s">
        <v>17</v>
      </c>
      <c r="C16" s="2" t="s">
        <v>33</v>
      </c>
      <c r="D16" s="34" t="s">
        <v>34</v>
      </c>
      <c r="E16" s="34">
        <v>150</v>
      </c>
      <c r="F16" s="34">
        <v>48.37</v>
      </c>
      <c r="G16" s="34">
        <v>220</v>
      </c>
      <c r="H16" s="34">
        <v>10.7</v>
      </c>
      <c r="I16" s="17">
        <v>14.7</v>
      </c>
      <c r="J16" s="18">
        <v>11.2</v>
      </c>
    </row>
    <row r="17" spans="1:10" x14ac:dyDescent="0.3">
      <c r="A17" s="7"/>
      <c r="B17" s="1" t="s">
        <v>18</v>
      </c>
      <c r="C17" s="2">
        <v>256</v>
      </c>
      <c r="D17" s="31" t="s">
        <v>32</v>
      </c>
      <c r="E17" s="17">
        <v>200</v>
      </c>
      <c r="F17" s="26">
        <v>9.24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19</v>
      </c>
      <c r="C18" s="2">
        <v>495</v>
      </c>
      <c r="D18" s="31" t="s">
        <v>35</v>
      </c>
      <c r="E18" s="17">
        <v>200</v>
      </c>
      <c r="F18" s="26">
        <v>2.64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41</v>
      </c>
      <c r="E19" s="17">
        <v>40</v>
      </c>
      <c r="F19" s="26">
        <v>2.36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1" t="s">
        <v>28</v>
      </c>
      <c r="E20" s="19">
        <v>30</v>
      </c>
      <c r="F20" s="27">
        <v>1.6</v>
      </c>
      <c r="G20" s="19">
        <v>58.5</v>
      </c>
      <c r="H20" s="19">
        <v>2.1</v>
      </c>
      <c r="I20" s="19">
        <v>1.05</v>
      </c>
      <c r="J20" s="20">
        <v>13.35</v>
      </c>
    </row>
    <row r="21" spans="1:10" x14ac:dyDescent="0.3">
      <c r="A21" s="7"/>
      <c r="B21" s="29"/>
      <c r="C21" s="29"/>
      <c r="D21" s="42" t="s">
        <v>37</v>
      </c>
      <c r="E21" s="47">
        <f>SUM(E15:E20)</f>
        <v>900</v>
      </c>
      <c r="F21" s="48">
        <f>SUM(F15:F20)</f>
        <v>78.069999999999993</v>
      </c>
      <c r="G21" s="48">
        <f t="shared" ref="G21:J21" si="1">SUM(G15:G20)</f>
        <v>955.5</v>
      </c>
      <c r="H21" s="48">
        <f t="shared" si="1"/>
        <v>32.199999999999996</v>
      </c>
      <c r="I21" s="48">
        <f t="shared" si="1"/>
        <v>23.150000000000006</v>
      </c>
      <c r="J21" s="48">
        <f t="shared" si="1"/>
        <v>142.25</v>
      </c>
    </row>
    <row r="22" spans="1:10" ht="15" thickBot="1" x14ac:dyDescent="0.35">
      <c r="A22" s="8"/>
      <c r="B22" s="9"/>
      <c r="C22" s="9"/>
      <c r="D22" s="43" t="s">
        <v>38</v>
      </c>
      <c r="E22" s="49">
        <f>E10+E21+E12</f>
        <v>1555</v>
      </c>
      <c r="F22" s="49">
        <f>F10+F21+F12</f>
        <v>189.26999999999998</v>
      </c>
      <c r="G22" s="49">
        <f>G10+G21+G12</f>
        <v>1768.6</v>
      </c>
      <c r="H22" s="49">
        <f t="shared" ref="H22:J22" si="2">H10+H21+H12</f>
        <v>75.699999999999989</v>
      </c>
      <c r="I22" s="49">
        <f t="shared" si="2"/>
        <v>56.25</v>
      </c>
      <c r="J22" s="49">
        <f t="shared" si="2"/>
        <v>245.91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14.11.23</vt:lpstr>
      <vt:lpstr>14.11.2023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2023-11-13T06:16:49Z</dcterms:modified>
</cp:coreProperties>
</file>