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 activeTab="1"/>
  </bookViews>
  <sheets>
    <sheet name="07.11.2023 (6)" sheetId="36" r:id="rId1"/>
    <sheet name="07.1123 (6)" sheetId="3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6" l="1"/>
  <c r="I20" i="36"/>
  <c r="H20" i="36"/>
  <c r="G20" i="36"/>
  <c r="F20" i="36"/>
  <c r="E20" i="36"/>
  <c r="J9" i="36"/>
  <c r="I9" i="36"/>
  <c r="H9" i="36"/>
  <c r="G9" i="36"/>
  <c r="F9" i="36"/>
  <c r="F21" i="36" s="1"/>
  <c r="E9" i="36"/>
  <c r="J20" i="35"/>
  <c r="I20" i="35"/>
  <c r="H20" i="35"/>
  <c r="G20" i="35"/>
  <c r="F20" i="35"/>
  <c r="E20" i="35"/>
  <c r="J9" i="35"/>
  <c r="I9" i="35"/>
  <c r="H9" i="35"/>
  <c r="G9" i="35"/>
  <c r="F9" i="35"/>
  <c r="E9" i="35"/>
  <c r="J21" i="36" l="1"/>
  <c r="I21" i="36"/>
  <c r="E21" i="36"/>
  <c r="G21" i="36"/>
  <c r="H21" i="36"/>
  <c r="E21" i="35"/>
  <c r="I21" i="35"/>
  <c r="F21" i="35"/>
  <c r="J21" i="35"/>
  <c r="H21" i="35"/>
  <c r="G21" i="35"/>
</calcChain>
</file>

<file path=xl/sharedStrings.xml><?xml version="1.0" encoding="utf-8"?>
<sst xmlns="http://schemas.openxmlformats.org/spreadsheetml/2006/main" count="87" uniqueCount="45">
  <si>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</si>
  <si>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</si>
  <si>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</si>
  <si>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</si>
  <si>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</si>
  <si>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</si>
  <si>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</si>
  <si>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</si>
  <si>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</si>
  <si>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</si>
  <si>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</si>
  <si>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</si>
  <si>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</si>
  <si>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</si>
  <si>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</si>
  <si>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</si>
  <si>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</si>
  <si>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</si>
  <si>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</si>
  <si>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</si>
  <si>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</si>
  <si>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</si>
  <si>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</si>
  <si>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</si>
  <si>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</si>
  <si>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</si>
  <si>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</si>
  <si>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</si>
  <si>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</si>
  <si>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</si>
  <si>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</si>
  <si>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</si>
  <si>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</si>
  <si>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</si>
  <si>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</si>
  <si>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бутерброд</t>
  </si>
  <si>
    <t>хлеб белый</t>
  </si>
  <si>
    <t>хлеб черный</t>
  </si>
  <si>
    <t>хлеб витаминный</t>
  </si>
  <si>
    <t xml:space="preserve">хлеб </t>
  </si>
  <si>
    <t>суп-пюре из картофеля  с гренками</t>
  </si>
  <si>
    <t>молочное</t>
  </si>
  <si>
    <t>Напиток из шиповника</t>
  </si>
  <si>
    <t>Кофейный напиток</t>
  </si>
  <si>
    <t xml:space="preserve">запеканка из творога со сметанным соусом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</si>
</sst>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45216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279</v>
      </c>
      <c r="D4" s="31" t="s">
        <v>44</v>
      </c>
      <c r="E4" s="15">
        <v>220</v>
      </c>
      <c r="F4" s="25">
        <v>65.260000000000005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464</v>
      </c>
      <c r="D5" s="32" t="s">
        <v>43</v>
      </c>
      <c r="E5" s="15">
        <v>200</v>
      </c>
      <c r="F5" s="25">
        <v>1.67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 x14ac:dyDescent="0.3">
      <c r="A6" s="7"/>
      <c r="B6" s="1" t="s">
        <v>35</v>
      </c>
      <c r="C6" s="2">
        <v>63</v>
      </c>
      <c r="D6" s="32" t="s">
        <v>27</v>
      </c>
      <c r="E6" s="15">
        <v>45</v>
      </c>
      <c r="F6" s="25">
        <v>19</v>
      </c>
      <c r="G6" s="15">
        <v>149</v>
      </c>
      <c r="H6" s="15">
        <v>6.9</v>
      </c>
      <c r="I6" s="15">
        <v>9.1</v>
      </c>
      <c r="J6" s="15">
        <v>9.9</v>
      </c>
    </row>
    <row r="7" spans="1:10" ht="15.75" thickBot="1" x14ac:dyDescent="0.3">
      <c r="A7" s="7"/>
      <c r="B7" s="2" t="s">
        <v>39</v>
      </c>
      <c r="C7" s="2"/>
      <c r="D7" s="32" t="s">
        <v>38</v>
      </c>
      <c r="E7" s="15">
        <v>30</v>
      </c>
      <c r="F7" s="25">
        <v>1.62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39</v>
      </c>
      <c r="C8" s="9"/>
      <c r="D8" s="33" t="s">
        <v>28</v>
      </c>
      <c r="E8" s="15">
        <v>30</v>
      </c>
      <c r="F8" s="25">
        <v>1.1000000000000001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525</v>
      </c>
      <c r="F9" s="41">
        <f>SUM(F4:F8)</f>
        <v>88.65</v>
      </c>
      <c r="G9" s="41">
        <f>SUM(G4:G8)</f>
        <v>728.5</v>
      </c>
      <c r="H9" s="41">
        <f t="shared" ref="H9:J9" si="0">SUM(H4:H8)</f>
        <v>45.199999999999996</v>
      </c>
      <c r="I9" s="41">
        <f t="shared" si="0"/>
        <v>31.7</v>
      </c>
      <c r="J9" s="41">
        <f t="shared" si="0"/>
        <v>80.5</v>
      </c>
    </row>
    <row r="10" spans="1:10" x14ac:dyDescent="0.25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33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40</v>
      </c>
      <c r="E14" s="15">
        <v>230</v>
      </c>
      <c r="F14" s="25">
        <v>10.37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.75" thickBot="1" x14ac:dyDescent="0.3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74.459999999999994</v>
      </c>
      <c r="G15" s="26">
        <v>198</v>
      </c>
      <c r="H15" s="17">
        <v>15</v>
      </c>
      <c r="I15" s="17">
        <v>14.2</v>
      </c>
      <c r="J15" s="17">
        <v>2.8</v>
      </c>
    </row>
    <row r="16" spans="1:10" x14ac:dyDescent="0.25">
      <c r="A16" s="7"/>
      <c r="B16" s="1" t="s">
        <v>18</v>
      </c>
      <c r="C16" s="2">
        <v>202</v>
      </c>
      <c r="D16" s="32" t="s">
        <v>31</v>
      </c>
      <c r="E16" s="15">
        <v>180</v>
      </c>
      <c r="F16" s="25">
        <v>10.55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.75" thickBot="1" x14ac:dyDescent="0.3">
      <c r="A17" s="7"/>
      <c r="B17" s="1" t="s">
        <v>19</v>
      </c>
      <c r="C17" s="2">
        <v>496</v>
      </c>
      <c r="D17" s="32" t="s">
        <v>42</v>
      </c>
      <c r="E17" s="17">
        <v>200</v>
      </c>
      <c r="F17" s="26">
        <v>5.44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.75" thickBot="1" x14ac:dyDescent="0.3">
      <c r="A18" s="7"/>
      <c r="B18" s="1" t="s">
        <v>22</v>
      </c>
      <c r="C18" s="2"/>
      <c r="D18" s="32" t="s">
        <v>38</v>
      </c>
      <c r="E18" s="15">
        <v>30</v>
      </c>
      <c r="F18" s="25">
        <v>1.62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.75" thickBot="1" x14ac:dyDescent="0.3">
      <c r="A19" s="7"/>
      <c r="B19" s="1" t="s">
        <v>20</v>
      </c>
      <c r="C19" s="2"/>
      <c r="D19" s="32" t="s">
        <v>28</v>
      </c>
      <c r="E19" s="17">
        <v>20</v>
      </c>
      <c r="F19" s="26">
        <v>1</v>
      </c>
      <c r="G19" s="15">
        <v>39</v>
      </c>
      <c r="H19" s="15">
        <v>1.4</v>
      </c>
      <c r="I19" s="15">
        <v>0.7</v>
      </c>
      <c r="J19" s="15">
        <v>9</v>
      </c>
    </row>
    <row r="20" spans="1:10" x14ac:dyDescent="0.25">
      <c r="A20" s="7"/>
      <c r="B20" s="29"/>
      <c r="C20" s="29"/>
      <c r="D20" s="35"/>
      <c r="E20" s="30">
        <f>SUM(E14:E19)</f>
        <v>760</v>
      </c>
      <c r="F20" s="25">
        <f>SUM(F14:F19)</f>
        <v>103.44</v>
      </c>
      <c r="G20" s="25">
        <f t="shared" ref="G20:J20" si="1">SUM(G14:G19)</f>
        <v>925.7</v>
      </c>
      <c r="H20" s="25">
        <f t="shared" si="1"/>
        <v>38.07</v>
      </c>
      <c r="I20" s="25">
        <f t="shared" si="1"/>
        <v>28.569999999999997</v>
      </c>
      <c r="J20" s="25">
        <f t="shared" si="1"/>
        <v>132.19999999999999</v>
      </c>
    </row>
    <row r="21" spans="1:10" ht="15.75" thickBot="1" x14ac:dyDescent="0.3">
      <c r="A21" s="8"/>
      <c r="B21" s="9"/>
      <c r="C21" s="9"/>
      <c r="D21" s="33"/>
      <c r="E21" s="19">
        <f>E9+E10+E20</f>
        <v>1285</v>
      </c>
      <c r="F21" s="27">
        <f t="shared" ref="F21" si="2">F9+F10+F20</f>
        <v>192.09</v>
      </c>
      <c r="G21" s="27">
        <f>G9+G10+G20</f>
        <v>1654.2</v>
      </c>
      <c r="H21" s="27">
        <f t="shared" ref="H21:J21" si="3">H9+H10+H20</f>
        <v>83.27</v>
      </c>
      <c r="I21" s="27">
        <f t="shared" si="3"/>
        <v>60.269999999999996</v>
      </c>
      <c r="J21" s="27">
        <f t="shared" si="3"/>
        <v>212.7</v>
      </c>
    </row>
    <row r="22" spans="1:10" ht="15.75" thickBot="1" x14ac:dyDescent="0.3">
      <c r="F22" s="25">
        <v>0</v>
      </c>
      <c r="G22" s="15">
        <v>0</v>
      </c>
      <c r="H22" s="15">
        <v>0</v>
      </c>
      <c r="I22" s="15">
        <v>0</v>
      </c>
      <c r="J22" s="15">
        <v>0</v>
      </c>
    </row>
    <row r="23" spans="1:10" x14ac:dyDescent="0.25">
      <c r="F23" s="25">
        <v>0</v>
      </c>
      <c r="G23" s="15">
        <v>0</v>
      </c>
      <c r="H23" s="15">
        <v>0</v>
      </c>
      <c r="I23" s="15">
        <v>0</v>
      </c>
      <c r="J23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17" sqref="C17: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32</v>
      </c>
      <c r="I1" t="s">
        <v>1</v>
      </c>
      <c r="J1" s="23">
        <v>45237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>
        <v>279</v>
      </c>
      <c r="D4" s="31" t="s">
        <v>34</v>
      </c>
      <c r="E4" s="15">
        <v>250</v>
      </c>
      <c r="F4" s="25">
        <v>70.66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464</v>
      </c>
      <c r="D5" s="32" t="s">
        <v>43</v>
      </c>
      <c r="E5" s="15">
        <v>200</v>
      </c>
      <c r="F5" s="25">
        <v>1.67</v>
      </c>
      <c r="G5" s="15">
        <v>63</v>
      </c>
      <c r="H5" s="15">
        <v>1.4</v>
      </c>
      <c r="I5" s="15">
        <v>1.2</v>
      </c>
      <c r="J5" s="15">
        <v>11.4</v>
      </c>
    </row>
    <row r="6" spans="1:10" ht="15.75" thickBot="1" x14ac:dyDescent="0.3">
      <c r="A6" s="7"/>
      <c r="B6" s="1" t="s">
        <v>35</v>
      </c>
      <c r="C6" s="2">
        <v>63</v>
      </c>
      <c r="D6" s="32" t="s">
        <v>27</v>
      </c>
      <c r="E6" s="15">
        <v>19</v>
      </c>
      <c r="F6" s="25">
        <v>19</v>
      </c>
      <c r="G6" s="15">
        <v>149</v>
      </c>
      <c r="H6" s="15">
        <v>6.9</v>
      </c>
      <c r="I6" s="15">
        <v>9.1</v>
      </c>
      <c r="J6" s="15">
        <v>9.9</v>
      </c>
    </row>
    <row r="7" spans="1:10" ht="15.75" thickBot="1" x14ac:dyDescent="0.3">
      <c r="A7" s="7"/>
      <c r="B7" s="2" t="s">
        <v>36</v>
      </c>
      <c r="C7" s="2"/>
      <c r="D7" s="32" t="s">
        <v>38</v>
      </c>
      <c r="E7" s="15">
        <v>30</v>
      </c>
      <c r="F7" s="25">
        <v>1.62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37</v>
      </c>
      <c r="C8" s="9"/>
      <c r="D8" s="33" t="s">
        <v>28</v>
      </c>
      <c r="E8" s="15">
        <v>30</v>
      </c>
      <c r="F8" s="25">
        <v>1.5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529</v>
      </c>
      <c r="F9" s="39">
        <f>SUM(F4:F8)</f>
        <v>94.45</v>
      </c>
      <c r="G9" s="39">
        <f t="shared" ref="G9:J9" si="0">SUM(G4:G8)</f>
        <v>728.5</v>
      </c>
      <c r="H9" s="39">
        <f t="shared" si="0"/>
        <v>45.199999999999996</v>
      </c>
      <c r="I9" s="39">
        <f t="shared" si="0"/>
        <v>31.7</v>
      </c>
      <c r="J9" s="39">
        <f t="shared" si="0"/>
        <v>80.5</v>
      </c>
    </row>
    <row r="10" spans="1:10" x14ac:dyDescent="0.25">
      <c r="A10" s="4" t="s">
        <v>13</v>
      </c>
      <c r="B10" s="11" t="s">
        <v>41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40</v>
      </c>
      <c r="E14" s="17">
        <v>280</v>
      </c>
      <c r="F14" s="26">
        <v>15.78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30</v>
      </c>
      <c r="E15" s="17">
        <v>100</v>
      </c>
      <c r="F15" s="26">
        <v>74.459999999999994</v>
      </c>
      <c r="G15" s="17">
        <v>198</v>
      </c>
      <c r="H15" s="17">
        <v>15</v>
      </c>
      <c r="I15" s="17">
        <v>14.2</v>
      </c>
      <c r="J15" s="17">
        <v>2.8</v>
      </c>
    </row>
    <row r="16" spans="1:10" x14ac:dyDescent="0.25">
      <c r="A16" s="7"/>
      <c r="B16" s="1" t="s">
        <v>18</v>
      </c>
      <c r="C16" s="2">
        <v>202</v>
      </c>
      <c r="D16" s="32" t="s">
        <v>31</v>
      </c>
      <c r="E16" s="17">
        <v>200</v>
      </c>
      <c r="F16" s="26">
        <v>11.73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ht="15.75" thickBot="1" x14ac:dyDescent="0.3">
      <c r="A17" s="7"/>
      <c r="B17" s="1" t="s">
        <v>19</v>
      </c>
      <c r="C17" s="2">
        <v>496</v>
      </c>
      <c r="D17" s="32" t="s">
        <v>42</v>
      </c>
      <c r="E17" s="17">
        <v>200</v>
      </c>
      <c r="F17" s="26">
        <v>5.44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.75" thickBot="1" x14ac:dyDescent="0.3">
      <c r="A18" s="7"/>
      <c r="B18" s="1" t="s">
        <v>22</v>
      </c>
      <c r="C18" s="2"/>
      <c r="D18" s="32" t="s">
        <v>38</v>
      </c>
      <c r="E18" s="15">
        <v>30</v>
      </c>
      <c r="F18" s="25">
        <v>1.8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x14ac:dyDescent="0.25">
      <c r="A19" s="7"/>
      <c r="B19" s="1" t="s">
        <v>20</v>
      </c>
      <c r="C19" s="2"/>
      <c r="D19" s="32" t="s">
        <v>28</v>
      </c>
      <c r="E19" s="17">
        <v>20</v>
      </c>
      <c r="F19" s="26">
        <v>1</v>
      </c>
      <c r="G19" s="15">
        <v>39</v>
      </c>
      <c r="H19" s="15">
        <v>1.4</v>
      </c>
      <c r="I19" s="15">
        <v>0.7</v>
      </c>
      <c r="J19" s="15">
        <v>9</v>
      </c>
    </row>
    <row r="20" spans="1:10" x14ac:dyDescent="0.25">
      <c r="A20" s="7"/>
      <c r="B20" s="29"/>
      <c r="C20" s="29"/>
      <c r="D20" s="35"/>
      <c r="E20" s="30">
        <f>SUM(E14:E19)</f>
        <v>830</v>
      </c>
      <c r="F20" s="40">
        <f>SUM(F14:F19)+F13</f>
        <v>110.21</v>
      </c>
      <c r="G20" s="40">
        <f t="shared" ref="G20:J20" si="1">SUM(G14:G19)+G13</f>
        <v>987</v>
      </c>
      <c r="H20" s="40">
        <f t="shared" si="1"/>
        <v>40.169999999999995</v>
      </c>
      <c r="I20" s="40">
        <f t="shared" si="1"/>
        <v>30.67</v>
      </c>
      <c r="J20" s="40">
        <f t="shared" si="1"/>
        <v>140.1</v>
      </c>
    </row>
    <row r="21" spans="1:10" ht="15.75" thickBot="1" x14ac:dyDescent="0.3">
      <c r="A21" s="8"/>
      <c r="B21" s="9"/>
      <c r="C21" s="9"/>
      <c r="D21" s="33"/>
      <c r="E21" s="19">
        <f>E9+E10+E20</f>
        <v>1359</v>
      </c>
      <c r="F21" s="27">
        <f>F9+F10+F20</f>
        <v>204.66</v>
      </c>
      <c r="G21" s="27">
        <f t="shared" ref="G21:J21" si="2">G9+G10+G20</f>
        <v>1715.5</v>
      </c>
      <c r="H21" s="27">
        <f t="shared" si="2"/>
        <v>85.36999999999999</v>
      </c>
      <c r="I21" s="27">
        <f t="shared" si="2"/>
        <v>62.370000000000005</v>
      </c>
      <c r="J21" s="27">
        <f t="shared" si="2"/>
        <v>220.6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07.11.2023 (6)</vt:lpstr>
      <vt:lpstr>07.1123 (6)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2023-11-06T07:53:33Z</dcterms:modified>
</cp:coreProperties>
</file>