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activeTab="1"/>
  </bookViews>
  <sheets>
    <sheet name="03.11.23 (5)" sheetId="27" r:id="rId1"/>
    <sheet name="03.11.23 7 лет" sheetId="25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27" l="1"/>
  <c r="I25" i="27"/>
  <c r="H25" i="27"/>
  <c r="G25" i="27"/>
  <c r="F25" i="27"/>
  <c r="E25" i="27"/>
  <c r="E25" i="25"/>
  <c r="J24" i="25"/>
  <c r="I24" i="25"/>
  <c r="H24" i="25"/>
  <c r="G24" i="25"/>
  <c r="E24" i="25"/>
  <c r="F24" i="25"/>
  <c r="J10" i="27"/>
  <c r="I10" i="27"/>
  <c r="H10" i="27"/>
  <c r="G10" i="27"/>
  <c r="G26" i="27" s="1"/>
  <c r="F10" i="27"/>
  <c r="E10" i="27"/>
  <c r="J26" i="27" l="1"/>
  <c r="H26" i="27"/>
  <c r="E26" i="27"/>
  <c r="I26" i="27"/>
  <c r="F26" i="27"/>
  <c r="E10" i="25"/>
  <c r="J10" i="25"/>
  <c r="I10" i="25"/>
  <c r="H10" i="25"/>
  <c r="G10" i="25"/>
  <c r="F10" i="25"/>
  <c r="F25" i="25"/>
  <c r="J25" i="25" l="1"/>
  <c r="H25" i="25"/>
  <c r="G25" i="25"/>
  <c r="I25" i="25"/>
</calcChain>
</file>

<file path=xl/sharedStrings.xml><?xml version="1.0" encoding="utf-8"?>
<sst xmlns="http://schemas.openxmlformats.org/spreadsheetml/2006/main" count="112" uniqueCount="54">
  <si>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</si>
  <si>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</si>
  <si>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</si>
  <si>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</si>
  <si>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</si>
  <si>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</si>
  <si>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</si>
  <si>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</si>
  <si>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</si>
  <si>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</si>
  <si>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</si>
  <si>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</si>
  <si>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</si>
  <si>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</si>
  <si>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</si>
  <si>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</si>
  <si>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</si>
  <si>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</si>
  <si>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</si>
  <si>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</si>
  <si>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</si>
  <si>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</si>
  <si>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</si>
  <si>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</si>
  <si>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</si>
  <si>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</si>
  <si>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</si>
  <si>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</si>
  <si>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</si>
  <si>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132\143</t>
  </si>
  <si>
    <t>суп-пюре с гренками</t>
  </si>
  <si>
    <t>старше 12 лет</t>
  </si>
  <si>
    <t>макаронные изделия отварные</t>
  </si>
  <si>
    <t>350\408</t>
  </si>
  <si>
    <t>тефтели из говядины с соусом</t>
  </si>
  <si>
    <t>Итого завтрак</t>
  </si>
  <si>
    <t>Итого обед</t>
  </si>
  <si>
    <t>Итого за день</t>
  </si>
  <si>
    <t>хлеб витаминный</t>
  </si>
  <si>
    <t>бутерброд</t>
  </si>
  <si>
    <t>Хлеб витаминный</t>
  </si>
  <si>
    <t>запеканка творожная со сгущенным молоком</t>
  </si>
  <si>
    <t>молочное</t>
  </si>
  <si>
    <t xml:space="preserve">бутерброд с маслом </t>
  </si>
  <si>
    <t>Йогурт</t>
  </si>
  <si>
    <t>Компот из сухофруктов</t>
  </si>
  <si>
    <t>Компот из плодов или ягод сушенных</t>
  </si>
  <si>
    <t>Чоко-Пай</t>
  </si>
  <si>
    <t>сладасти</t>
  </si>
  <si>
    <t>сладости</t>
  </si>
  <si>
    <t>Сок</t>
  </si>
  <si>
    <t>Фрукты</t>
  </si>
  <si>
    <t>Тортик вафельный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</si>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</sst>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19" xfId="0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right" wrapText="1"/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Alignment="1" applyProtection="1">
      <alignment horizontal="right"/>
      <protection locked="0"/>
    </xf>
    <xf numFmtId="2" fontId="1" fillId="2" borderId="19" xfId="0" applyNumberFormat="1" applyFont="1" applyFill="1" applyBorder="1" applyAlignment="1" applyProtection="1">
      <alignment horizontal="right"/>
      <protection locked="0"/>
    </xf>
    <xf numFmtId="1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0" fontId="0" fillId="0" borderId="18" xfId="0" applyBorder="1"/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showRowColHeaders="0" workbookViewId="0">
      <selection activeCell="N24" sqref="N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26</v>
      </c>
      <c r="C1" s="57"/>
      <c r="D1" s="58"/>
      <c r="E1" t="s">
        <v>21</v>
      </c>
      <c r="F1" s="24" t="s">
        <v>31</v>
      </c>
      <c r="I1" t="s">
        <v>1</v>
      </c>
      <c r="J1" s="23">
        <v>45233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279</v>
      </c>
      <c r="D4" s="30" t="s">
        <v>41</v>
      </c>
      <c r="E4" s="15">
        <v>220</v>
      </c>
      <c r="F4" s="25">
        <v>69.8</v>
      </c>
      <c r="G4" s="15">
        <v>388</v>
      </c>
      <c r="H4" s="15">
        <v>31.8</v>
      </c>
      <c r="I4" s="15">
        <v>15.4</v>
      </c>
      <c r="J4" s="16">
        <v>30</v>
      </c>
    </row>
    <row r="5" spans="1:10" x14ac:dyDescent="0.25">
      <c r="A5" s="7"/>
      <c r="B5" s="1" t="s">
        <v>12</v>
      </c>
      <c r="C5" s="2">
        <v>495</v>
      </c>
      <c r="D5" s="31" t="s">
        <v>45</v>
      </c>
      <c r="E5" s="17">
        <v>200</v>
      </c>
      <c r="F5" s="26">
        <v>3.73</v>
      </c>
      <c r="G5" s="17">
        <v>84</v>
      </c>
      <c r="H5" s="17">
        <v>1</v>
      </c>
      <c r="I5" s="17">
        <v>0</v>
      </c>
      <c r="J5" s="18">
        <v>20</v>
      </c>
    </row>
    <row r="6" spans="1:10" x14ac:dyDescent="0.25">
      <c r="A6" s="7"/>
      <c r="B6" s="1" t="s">
        <v>39</v>
      </c>
      <c r="C6" s="2">
        <v>69</v>
      </c>
      <c r="D6" s="31" t="s">
        <v>43</v>
      </c>
      <c r="E6" s="17">
        <v>35</v>
      </c>
      <c r="F6" s="26">
        <v>4.72</v>
      </c>
      <c r="G6" s="17">
        <v>146</v>
      </c>
      <c r="H6" s="17">
        <v>1.6</v>
      </c>
      <c r="I6" s="17">
        <v>11</v>
      </c>
      <c r="J6" s="18">
        <v>10</v>
      </c>
    </row>
    <row r="7" spans="1:10" x14ac:dyDescent="0.25">
      <c r="A7" s="7"/>
      <c r="B7" s="2" t="s">
        <v>22</v>
      </c>
      <c r="C7" s="2"/>
      <c r="D7" s="31" t="s">
        <v>38</v>
      </c>
      <c r="E7" s="17">
        <v>20</v>
      </c>
      <c r="F7" s="26">
        <v>1.08</v>
      </c>
      <c r="G7" s="17">
        <v>46.6</v>
      </c>
      <c r="H7" s="17">
        <v>1.5</v>
      </c>
      <c r="I7" s="17">
        <v>0.2</v>
      </c>
      <c r="J7" s="18">
        <v>9.66</v>
      </c>
    </row>
    <row r="8" spans="1:10" ht="15.75" thickBot="1" x14ac:dyDescent="0.3">
      <c r="A8" s="7"/>
      <c r="B8" s="29" t="s">
        <v>22</v>
      </c>
      <c r="C8" s="29"/>
      <c r="D8" s="50" t="s">
        <v>28</v>
      </c>
      <c r="E8" s="51">
        <v>20</v>
      </c>
      <c r="F8" s="52">
        <v>1</v>
      </c>
      <c r="G8" s="19">
        <v>39</v>
      </c>
      <c r="H8" s="19">
        <v>1.4</v>
      </c>
      <c r="I8" s="19">
        <v>0.7</v>
      </c>
      <c r="J8" s="20">
        <v>9</v>
      </c>
    </row>
    <row r="9" spans="1:10" x14ac:dyDescent="0.25">
      <c r="A9" s="1"/>
      <c r="B9" s="2" t="s">
        <v>42</v>
      </c>
      <c r="C9" s="2"/>
      <c r="D9" s="31" t="s">
        <v>44</v>
      </c>
      <c r="E9" s="17">
        <v>150</v>
      </c>
      <c r="F9" s="26">
        <v>29.45</v>
      </c>
      <c r="G9" s="17">
        <v>110</v>
      </c>
      <c r="H9" s="17">
        <v>4.5</v>
      </c>
      <c r="I9" s="17">
        <v>4.5</v>
      </c>
      <c r="J9" s="18">
        <v>28.5</v>
      </c>
    </row>
    <row r="10" spans="1:10" ht="15.75" thickBot="1" x14ac:dyDescent="0.3">
      <c r="A10" s="7"/>
      <c r="B10" s="35"/>
      <c r="C10" s="35"/>
      <c r="D10" s="44" t="s">
        <v>35</v>
      </c>
      <c r="E10" s="45">
        <f t="shared" ref="E10:J10" si="0">SUM(E4:E9)</f>
        <v>645</v>
      </c>
      <c r="F10" s="46">
        <f t="shared" si="0"/>
        <v>109.78</v>
      </c>
      <c r="G10" s="46">
        <f t="shared" si="0"/>
        <v>813.6</v>
      </c>
      <c r="H10" s="46">
        <f t="shared" si="0"/>
        <v>41.8</v>
      </c>
      <c r="I10" s="46">
        <f t="shared" si="0"/>
        <v>31.799999999999997</v>
      </c>
      <c r="J10" s="46">
        <f t="shared" si="0"/>
        <v>107.16</v>
      </c>
    </row>
    <row r="11" spans="1:10" x14ac:dyDescent="0.25">
      <c r="A11" s="4" t="s">
        <v>13</v>
      </c>
      <c r="B11" s="11"/>
      <c r="C11" s="6"/>
      <c r="D11" s="30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 t="s">
        <v>29</v>
      </c>
      <c r="D15" s="31" t="s">
        <v>30</v>
      </c>
      <c r="E15" s="17">
        <v>280</v>
      </c>
      <c r="F15" s="26">
        <v>19.32</v>
      </c>
      <c r="G15" s="17">
        <v>269</v>
      </c>
      <c r="H15" s="17">
        <v>9.1</v>
      </c>
      <c r="I15" s="17">
        <v>6.4</v>
      </c>
      <c r="J15" s="18">
        <v>43.7</v>
      </c>
    </row>
    <row r="16" spans="1:10" x14ac:dyDescent="0.25">
      <c r="A16" s="7"/>
      <c r="B16" s="1" t="s">
        <v>17</v>
      </c>
      <c r="C16" s="2" t="s">
        <v>33</v>
      </c>
      <c r="D16" s="34" t="s">
        <v>34</v>
      </c>
      <c r="E16" s="34">
        <v>150</v>
      </c>
      <c r="F16" s="34">
        <v>36.590000000000003</v>
      </c>
      <c r="G16" s="34">
        <v>220</v>
      </c>
      <c r="H16" s="34">
        <v>10.7</v>
      </c>
      <c r="I16" s="17">
        <v>14.7</v>
      </c>
      <c r="J16" s="18">
        <v>11.2</v>
      </c>
    </row>
    <row r="17" spans="1:10" x14ac:dyDescent="0.25">
      <c r="A17" s="7"/>
      <c r="B17" s="1" t="s">
        <v>18</v>
      </c>
      <c r="C17" s="2">
        <v>256</v>
      </c>
      <c r="D17" s="31" t="s">
        <v>32</v>
      </c>
      <c r="E17" s="17">
        <v>200</v>
      </c>
      <c r="F17" s="26">
        <v>3.58</v>
      </c>
      <c r="G17" s="17">
        <v>254</v>
      </c>
      <c r="H17" s="17">
        <v>7.4</v>
      </c>
      <c r="I17" s="17">
        <v>0.6</v>
      </c>
      <c r="J17" s="18">
        <v>39.4</v>
      </c>
    </row>
    <row r="18" spans="1:10" x14ac:dyDescent="0.25">
      <c r="A18" s="7"/>
      <c r="B18" s="1" t="s">
        <v>19</v>
      </c>
      <c r="C18" s="2">
        <v>494</v>
      </c>
      <c r="D18" s="31" t="s">
        <v>46</v>
      </c>
      <c r="E18" s="17">
        <v>200</v>
      </c>
      <c r="F18" s="26">
        <v>6.29</v>
      </c>
      <c r="G18" s="17">
        <v>84</v>
      </c>
      <c r="H18" s="17">
        <v>0.6</v>
      </c>
      <c r="I18" s="17">
        <v>0.1</v>
      </c>
      <c r="J18" s="18">
        <v>20.100000000000001</v>
      </c>
    </row>
    <row r="19" spans="1:10" x14ac:dyDescent="0.25">
      <c r="A19" s="7"/>
      <c r="B19" s="1" t="s">
        <v>23</v>
      </c>
      <c r="C19" s="2"/>
      <c r="D19" s="31" t="s">
        <v>40</v>
      </c>
      <c r="E19" s="17">
        <v>20</v>
      </c>
      <c r="F19" s="26">
        <v>1.08</v>
      </c>
      <c r="G19" s="17">
        <v>46.6</v>
      </c>
      <c r="H19" s="17">
        <v>1.5</v>
      </c>
      <c r="I19" s="17">
        <v>0.2</v>
      </c>
      <c r="J19" s="18">
        <v>9.66</v>
      </c>
    </row>
    <row r="20" spans="1:10" ht="15.75" thickBot="1" x14ac:dyDescent="0.3">
      <c r="A20" s="7"/>
      <c r="B20" s="1" t="s">
        <v>20</v>
      </c>
      <c r="C20" s="2"/>
      <c r="D20" s="31" t="s">
        <v>28</v>
      </c>
      <c r="E20" s="19">
        <v>20</v>
      </c>
      <c r="F20" s="27">
        <v>1</v>
      </c>
      <c r="G20" s="19">
        <v>39</v>
      </c>
      <c r="H20" s="19">
        <v>1.4</v>
      </c>
      <c r="I20" s="19">
        <v>0.7</v>
      </c>
      <c r="J20" s="20">
        <v>9</v>
      </c>
    </row>
    <row r="21" spans="1:10" x14ac:dyDescent="0.25">
      <c r="A21" s="7"/>
      <c r="B21" s="54" t="s">
        <v>48</v>
      </c>
      <c r="C21" s="29"/>
      <c r="D21" s="50" t="s">
        <v>47</v>
      </c>
      <c r="E21" s="51">
        <v>60</v>
      </c>
      <c r="F21" s="52">
        <v>33.07</v>
      </c>
      <c r="G21" s="51">
        <v>258</v>
      </c>
      <c r="H21" s="51">
        <v>3</v>
      </c>
      <c r="I21" s="51">
        <v>11</v>
      </c>
      <c r="J21" s="55">
        <v>38</v>
      </c>
    </row>
    <row r="22" spans="1:10" x14ac:dyDescent="0.25">
      <c r="A22" s="7"/>
      <c r="B22" s="54" t="s">
        <v>49</v>
      </c>
      <c r="C22" s="29"/>
      <c r="D22" s="50" t="s">
        <v>52</v>
      </c>
      <c r="E22" s="51">
        <v>38</v>
      </c>
      <c r="F22" s="52">
        <v>16.53</v>
      </c>
      <c r="G22" s="51">
        <v>201</v>
      </c>
      <c r="H22" s="51">
        <v>2</v>
      </c>
      <c r="I22" s="51">
        <v>12</v>
      </c>
      <c r="J22" s="55">
        <v>21</v>
      </c>
    </row>
    <row r="23" spans="1:10" x14ac:dyDescent="0.25">
      <c r="A23" s="7"/>
      <c r="B23" s="54" t="s">
        <v>50</v>
      </c>
      <c r="C23" s="29"/>
      <c r="D23" s="50" t="s">
        <v>50</v>
      </c>
      <c r="E23" s="51">
        <v>200</v>
      </c>
      <c r="F23" s="52">
        <v>18.600000000000001</v>
      </c>
      <c r="G23" s="51">
        <v>86</v>
      </c>
      <c r="H23" s="51">
        <v>1</v>
      </c>
      <c r="I23" s="51">
        <v>0</v>
      </c>
      <c r="J23" s="55">
        <v>20</v>
      </c>
    </row>
    <row r="24" spans="1:10" x14ac:dyDescent="0.25">
      <c r="A24" s="7"/>
      <c r="B24" s="54" t="s">
        <v>51</v>
      </c>
      <c r="C24" s="29"/>
      <c r="D24" s="50" t="s">
        <v>53</v>
      </c>
      <c r="E24" s="51">
        <v>154</v>
      </c>
      <c r="F24" s="52">
        <v>16.98</v>
      </c>
      <c r="G24" s="51">
        <v>88</v>
      </c>
      <c r="H24" s="51">
        <v>5</v>
      </c>
      <c r="I24" s="51">
        <v>1</v>
      </c>
      <c r="J24" s="55">
        <v>29</v>
      </c>
    </row>
    <row r="25" spans="1:10" x14ac:dyDescent="0.25">
      <c r="A25" s="7"/>
      <c r="B25" s="29"/>
      <c r="C25" s="29"/>
      <c r="D25" s="42" t="s">
        <v>36</v>
      </c>
      <c r="E25" s="47">
        <f>SUM(E15:E24)</f>
        <v>1322</v>
      </c>
      <c r="F25" s="48">
        <f>SUM(F15:F24)</f>
        <v>153.04</v>
      </c>
      <c r="G25" s="48">
        <f t="shared" ref="G25:J25" si="1">SUM(G15:G24)</f>
        <v>1545.6</v>
      </c>
      <c r="H25" s="48">
        <f t="shared" si="1"/>
        <v>41.699999999999996</v>
      </c>
      <c r="I25" s="48">
        <f t="shared" si="1"/>
        <v>46.7</v>
      </c>
      <c r="J25" s="48">
        <f t="shared" si="1"/>
        <v>241.06</v>
      </c>
    </row>
    <row r="26" spans="1:10" ht="15.75" thickBot="1" x14ac:dyDescent="0.3">
      <c r="A26" s="8"/>
      <c r="B26" s="9"/>
      <c r="C26" s="9"/>
      <c r="D26" s="43" t="s">
        <v>37</v>
      </c>
      <c r="E26" s="49">
        <f>E10+E25+E12</f>
        <v>1967</v>
      </c>
      <c r="F26" s="49">
        <f>F10+F25+F12</f>
        <v>262.82</v>
      </c>
      <c r="G26" s="49">
        <f>G10+G25+G12</f>
        <v>2359.1999999999998</v>
      </c>
      <c r="H26" s="49">
        <f t="shared" ref="H26:J26" si="2">H10+H25+H12</f>
        <v>83.5</v>
      </c>
      <c r="I26" s="49">
        <f t="shared" si="2"/>
        <v>78.5</v>
      </c>
      <c r="J26" s="49">
        <f t="shared" si="2"/>
        <v>348.22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showRowColHeaders="0" tabSelected="1" workbookViewId="0">
      <selection activeCell="D17" sqref="D17:J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26</v>
      </c>
      <c r="C1" s="57"/>
      <c r="D1" s="58"/>
      <c r="E1" t="s">
        <v>21</v>
      </c>
      <c r="F1" s="24" t="s">
        <v>27</v>
      </c>
      <c r="I1" t="s">
        <v>1</v>
      </c>
      <c r="J1" s="23">
        <v>45233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279</v>
      </c>
      <c r="D4" s="30" t="s">
        <v>41</v>
      </c>
      <c r="E4" s="15">
        <v>220</v>
      </c>
      <c r="F4" s="25">
        <v>64.62</v>
      </c>
      <c r="G4" s="15">
        <v>388</v>
      </c>
      <c r="H4" s="15">
        <v>31.8</v>
      </c>
      <c r="I4" s="15">
        <v>15.4</v>
      </c>
      <c r="J4" s="16">
        <v>30</v>
      </c>
    </row>
    <row r="5" spans="1:10" x14ac:dyDescent="0.25">
      <c r="A5" s="7"/>
      <c r="B5" s="1" t="s">
        <v>12</v>
      </c>
      <c r="C5" s="2">
        <v>495</v>
      </c>
      <c r="D5" s="31" t="s">
        <v>45</v>
      </c>
      <c r="E5" s="17">
        <v>200</v>
      </c>
      <c r="F5" s="26">
        <v>3.73</v>
      </c>
      <c r="G5" s="17">
        <v>84</v>
      </c>
      <c r="H5" s="17">
        <v>1</v>
      </c>
      <c r="I5" s="17">
        <v>0</v>
      </c>
      <c r="J5" s="18">
        <v>20</v>
      </c>
    </row>
    <row r="6" spans="1:10" x14ac:dyDescent="0.25">
      <c r="A6" s="7"/>
      <c r="B6" s="1" t="s">
        <v>22</v>
      </c>
      <c r="C6" s="2">
        <v>69</v>
      </c>
      <c r="D6" s="31" t="s">
        <v>43</v>
      </c>
      <c r="E6" s="17">
        <v>35</v>
      </c>
      <c r="F6" s="26">
        <v>4.72</v>
      </c>
      <c r="G6" s="17">
        <v>146</v>
      </c>
      <c r="H6" s="17">
        <v>1.6</v>
      </c>
      <c r="I6" s="17">
        <v>11</v>
      </c>
      <c r="J6" s="18">
        <v>10</v>
      </c>
    </row>
    <row r="7" spans="1:10" x14ac:dyDescent="0.25">
      <c r="A7" s="7"/>
      <c r="B7" s="2" t="s">
        <v>22</v>
      </c>
      <c r="C7" s="2"/>
      <c r="D7" s="31" t="s">
        <v>38</v>
      </c>
      <c r="E7" s="17">
        <v>20</v>
      </c>
      <c r="F7" s="26">
        <v>1.08</v>
      </c>
      <c r="G7" s="17">
        <v>46.6</v>
      </c>
      <c r="H7" s="17">
        <v>1.5</v>
      </c>
      <c r="I7" s="17">
        <v>0.2</v>
      </c>
      <c r="J7" s="18">
        <v>9.66</v>
      </c>
    </row>
    <row r="8" spans="1:10" ht="15.75" thickBot="1" x14ac:dyDescent="0.3">
      <c r="A8" s="8"/>
      <c r="B8" s="9" t="s">
        <v>22</v>
      </c>
      <c r="C8" s="9"/>
      <c r="D8" s="32" t="s">
        <v>28</v>
      </c>
      <c r="E8" s="19">
        <v>20</v>
      </c>
      <c r="F8" s="27">
        <v>1</v>
      </c>
      <c r="G8" s="19">
        <v>39</v>
      </c>
      <c r="H8" s="19">
        <v>1.4</v>
      </c>
      <c r="I8" s="19">
        <v>0.7</v>
      </c>
      <c r="J8" s="20">
        <v>9</v>
      </c>
    </row>
    <row r="9" spans="1:10" ht="15.75" thickBot="1" x14ac:dyDescent="0.3">
      <c r="A9" s="7"/>
      <c r="B9" s="35" t="s">
        <v>42</v>
      </c>
      <c r="C9" s="35"/>
      <c r="D9" s="31" t="s">
        <v>44</v>
      </c>
      <c r="E9" s="17">
        <v>150</v>
      </c>
      <c r="F9" s="26">
        <v>29.45</v>
      </c>
      <c r="G9" s="17">
        <v>110</v>
      </c>
      <c r="H9" s="17">
        <v>4.5</v>
      </c>
      <c r="I9" s="17">
        <v>4.5</v>
      </c>
      <c r="J9" s="18">
        <v>28.5</v>
      </c>
    </row>
    <row r="10" spans="1:10" ht="15.75" thickBot="1" x14ac:dyDescent="0.3">
      <c r="A10" s="4"/>
      <c r="B10" s="11"/>
      <c r="C10" s="6"/>
      <c r="D10" s="41" t="s">
        <v>35</v>
      </c>
      <c r="E10" s="36">
        <f>SUM(E4:E9)</f>
        <v>645</v>
      </c>
      <c r="F10" s="37">
        <f>SUM(F4:F8)+F9</f>
        <v>104.60000000000001</v>
      </c>
      <c r="G10" s="37">
        <f t="shared" ref="G10:J10" si="0">SUM(G4:G8)+G9</f>
        <v>813.6</v>
      </c>
      <c r="H10" s="37">
        <f t="shared" si="0"/>
        <v>41.8</v>
      </c>
      <c r="I10" s="37">
        <f t="shared" si="0"/>
        <v>31.799999999999997</v>
      </c>
      <c r="J10" s="37">
        <f t="shared" si="0"/>
        <v>107.16</v>
      </c>
    </row>
    <row r="11" spans="1:10" x14ac:dyDescent="0.25">
      <c r="A11" s="4" t="s">
        <v>13</v>
      </c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 t="s">
        <v>29</v>
      </c>
      <c r="D14" s="31" t="s">
        <v>30</v>
      </c>
      <c r="E14" s="17">
        <v>230</v>
      </c>
      <c r="F14" s="26">
        <v>13.1</v>
      </c>
      <c r="G14" s="17">
        <v>221</v>
      </c>
      <c r="H14" s="17">
        <v>7.5</v>
      </c>
      <c r="I14" s="17">
        <v>5.25</v>
      </c>
      <c r="J14" s="18">
        <v>35.9</v>
      </c>
    </row>
    <row r="15" spans="1:10" x14ac:dyDescent="0.25">
      <c r="A15" s="7"/>
      <c r="B15" s="1" t="s">
        <v>17</v>
      </c>
      <c r="C15" s="2" t="s">
        <v>33</v>
      </c>
      <c r="D15" s="34" t="s">
        <v>34</v>
      </c>
      <c r="E15" s="34">
        <v>140</v>
      </c>
      <c r="F15" s="34">
        <v>31.24</v>
      </c>
      <c r="G15" s="34">
        <v>205</v>
      </c>
      <c r="H15" s="34">
        <v>9.98</v>
      </c>
      <c r="I15" s="17">
        <v>13.72</v>
      </c>
      <c r="J15" s="18">
        <v>10.45</v>
      </c>
    </row>
    <row r="16" spans="1:10" x14ac:dyDescent="0.25">
      <c r="A16" s="7"/>
      <c r="B16" s="1" t="s">
        <v>18</v>
      </c>
      <c r="C16" s="2">
        <v>256</v>
      </c>
      <c r="D16" s="31" t="s">
        <v>32</v>
      </c>
      <c r="E16" s="17">
        <v>200</v>
      </c>
      <c r="F16" s="26">
        <v>3.58</v>
      </c>
      <c r="G16" s="17">
        <v>254</v>
      </c>
      <c r="H16" s="17">
        <v>7.4</v>
      </c>
      <c r="I16" s="17">
        <v>0.6</v>
      </c>
      <c r="J16" s="18">
        <v>39.4</v>
      </c>
    </row>
    <row r="17" spans="1:10" x14ac:dyDescent="0.25">
      <c r="A17" s="7"/>
      <c r="B17" s="1" t="s">
        <v>19</v>
      </c>
      <c r="C17" s="2">
        <v>494</v>
      </c>
      <c r="D17" s="31" t="s">
        <v>46</v>
      </c>
      <c r="E17" s="17">
        <v>200</v>
      </c>
      <c r="F17" s="26">
        <v>6.29</v>
      </c>
      <c r="G17" s="17">
        <v>84</v>
      </c>
      <c r="H17" s="17">
        <v>0.6</v>
      </c>
      <c r="I17" s="17">
        <v>0.1</v>
      </c>
      <c r="J17" s="18">
        <v>20.100000000000001</v>
      </c>
    </row>
    <row r="18" spans="1:10" x14ac:dyDescent="0.25">
      <c r="A18" s="7"/>
      <c r="B18" s="1" t="s">
        <v>23</v>
      </c>
      <c r="C18" s="2"/>
      <c r="D18" s="31" t="s">
        <v>38</v>
      </c>
      <c r="E18" s="17">
        <v>20</v>
      </c>
      <c r="F18" s="26">
        <v>1.08</v>
      </c>
      <c r="G18" s="17">
        <v>46.6</v>
      </c>
      <c r="H18" s="17">
        <v>1.5</v>
      </c>
      <c r="I18" s="17">
        <v>0.2</v>
      </c>
      <c r="J18" s="18">
        <v>9.66</v>
      </c>
    </row>
    <row r="19" spans="1:10" ht="15.75" thickBot="1" x14ac:dyDescent="0.3">
      <c r="A19" s="7"/>
      <c r="B19" s="1" t="s">
        <v>20</v>
      </c>
      <c r="C19" s="2"/>
      <c r="D19" s="31" t="s">
        <v>28</v>
      </c>
      <c r="E19" s="17">
        <v>20</v>
      </c>
      <c r="F19" s="26">
        <v>1</v>
      </c>
      <c r="G19" s="19">
        <v>39</v>
      </c>
      <c r="H19" s="19">
        <v>1.4</v>
      </c>
      <c r="I19" s="19">
        <v>0.7</v>
      </c>
      <c r="J19" s="20">
        <v>9</v>
      </c>
    </row>
    <row r="20" spans="1:10" x14ac:dyDescent="0.25">
      <c r="A20" s="7"/>
      <c r="B20" s="54" t="s">
        <v>48</v>
      </c>
      <c r="C20" s="29"/>
      <c r="D20" s="50" t="s">
        <v>47</v>
      </c>
      <c r="E20" s="51">
        <v>60</v>
      </c>
      <c r="F20" s="52">
        <v>33.07</v>
      </c>
      <c r="G20" s="51">
        <v>258</v>
      </c>
      <c r="H20" s="51">
        <v>3</v>
      </c>
      <c r="I20" s="51">
        <v>11</v>
      </c>
      <c r="J20" s="55">
        <v>38</v>
      </c>
    </row>
    <row r="21" spans="1:10" x14ac:dyDescent="0.25">
      <c r="A21" s="7"/>
      <c r="B21" s="54" t="s">
        <v>49</v>
      </c>
      <c r="C21" s="29"/>
      <c r="D21" s="50" t="s">
        <v>52</v>
      </c>
      <c r="E21" s="51">
        <v>38</v>
      </c>
      <c r="F21" s="52">
        <v>16.53</v>
      </c>
      <c r="G21" s="51">
        <v>201</v>
      </c>
      <c r="H21" s="51">
        <v>2</v>
      </c>
      <c r="I21" s="51">
        <v>12</v>
      </c>
      <c r="J21" s="55">
        <v>21</v>
      </c>
    </row>
    <row r="22" spans="1:10" x14ac:dyDescent="0.25">
      <c r="A22" s="7"/>
      <c r="B22" s="54" t="s">
        <v>50</v>
      </c>
      <c r="C22" s="29"/>
      <c r="D22" s="50" t="s">
        <v>50</v>
      </c>
      <c r="E22" s="51">
        <v>200</v>
      </c>
      <c r="F22" s="52">
        <v>18.600000000000001</v>
      </c>
      <c r="G22" s="51">
        <v>86</v>
      </c>
      <c r="H22" s="51">
        <v>1</v>
      </c>
      <c r="I22" s="51">
        <v>0</v>
      </c>
      <c r="J22" s="55">
        <v>20</v>
      </c>
    </row>
    <row r="23" spans="1:10" x14ac:dyDescent="0.25">
      <c r="A23" s="7"/>
      <c r="B23" s="54" t="s">
        <v>51</v>
      </c>
      <c r="C23" s="29"/>
      <c r="D23" s="50" t="s">
        <v>53</v>
      </c>
      <c r="E23" s="51">
        <v>154</v>
      </c>
      <c r="F23" s="52">
        <v>16.98</v>
      </c>
      <c r="G23" s="51">
        <v>88</v>
      </c>
      <c r="H23" s="51">
        <v>5</v>
      </c>
      <c r="I23" s="51">
        <v>1</v>
      </c>
      <c r="J23" s="55">
        <v>29</v>
      </c>
    </row>
    <row r="24" spans="1:10" x14ac:dyDescent="0.25">
      <c r="A24" s="7"/>
      <c r="B24" s="29"/>
      <c r="C24" s="29"/>
      <c r="D24" s="42" t="s">
        <v>36</v>
      </c>
      <c r="E24" s="38">
        <f>SUM(E14:E23)</f>
        <v>1262</v>
      </c>
      <c r="F24" s="38">
        <f>SUM(F14:F23)</f>
        <v>141.46999999999997</v>
      </c>
      <c r="G24" s="38">
        <f>SUM(G14:G23)</f>
        <v>1482.6</v>
      </c>
      <c r="H24" s="38">
        <f t="shared" ref="H24:J24" si="1">SUM(H14:H23)</f>
        <v>39.380000000000003</v>
      </c>
      <c r="I24" s="38">
        <f t="shared" si="1"/>
        <v>44.57</v>
      </c>
      <c r="J24" s="38">
        <f t="shared" si="1"/>
        <v>232.51</v>
      </c>
    </row>
    <row r="25" spans="1:10" ht="15.75" thickBot="1" x14ac:dyDescent="0.3">
      <c r="A25" s="7"/>
      <c r="B25" s="9"/>
      <c r="C25" s="9"/>
      <c r="D25" s="43" t="s">
        <v>37</v>
      </c>
      <c r="E25" s="39">
        <f>E24+E10</f>
        <v>1907</v>
      </c>
      <c r="F25" s="40">
        <f>F10+F24+F11</f>
        <v>246.07</v>
      </c>
      <c r="G25" s="53">
        <f>G10+G24+G11</f>
        <v>2296.1999999999998</v>
      </c>
      <c r="H25" s="53">
        <f t="shared" ref="H25:J25" si="2">H10+H24+H11</f>
        <v>81.180000000000007</v>
      </c>
      <c r="I25" s="53">
        <f t="shared" si="2"/>
        <v>76.37</v>
      </c>
      <c r="J25" s="53">
        <f t="shared" si="2"/>
        <v>339.66999999999996</v>
      </c>
    </row>
    <row r="26" spans="1:10" ht="15.75" thickBot="1" x14ac:dyDescent="0.3">
      <c r="A26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03.11.23 (5)</vt:lpstr>
      <vt:lpstr>03.11.23 7 лет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2022-12-12T05:41:47Z</cp:lastPrinted>
  <dcterms:created xsi:type="dcterms:W3CDTF">2015-06-05T18:19:34Z</dcterms:created>
  <dcterms:modified xsi:type="dcterms:W3CDTF">2023-11-02T05:49:36Z</dcterms:modified>
</cp:coreProperties>
</file>