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2"/>
  </bookViews>
  <sheets>
    <sheet name="11.10.23" sheetId="28" r:id="rId1"/>
    <sheet name="11.10.2023" sheetId="26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6" l="1"/>
  <c r="H20" i="26"/>
  <c r="E9" i="28"/>
  <c r="E19" i="28"/>
  <c r="E20" i="28" s="1"/>
  <c r="F20" i="28"/>
  <c r="G20" i="28"/>
  <c r="H20" i="28"/>
  <c r="I20" i="28"/>
  <c r="J19" i="28"/>
  <c r="J20" i="28" s="1"/>
  <c r="I19" i="28"/>
  <c r="H19" i="28"/>
  <c r="G19" i="28"/>
  <c r="F19" i="28"/>
  <c r="J9" i="28"/>
  <c r="I9" i="28"/>
  <c r="H9" i="28"/>
  <c r="G9" i="28"/>
  <c r="F9" i="28"/>
  <c r="E21" i="26"/>
  <c r="J20" i="26"/>
  <c r="I20" i="26"/>
  <c r="G20" i="26"/>
  <c r="F20" i="26"/>
  <c r="J9" i="26"/>
  <c r="J21" i="26" s="1"/>
  <c r="I9" i="26"/>
  <c r="I21" i="26" s="1"/>
  <c r="H9" i="26"/>
  <c r="G9" i="26"/>
  <c r="G21" i="26" s="1"/>
  <c r="F9" i="26"/>
  <c r="F21" i="26" s="1"/>
</calcChain>
</file>

<file path=xl/sharedStrings.xml><?xml version="1.0" encoding="utf-8"?>
<sst xmlns="http://schemas.openxmlformats.org/spreadsheetml/2006/main" count="94" uniqueCount="49">
  <si>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</si>
  <si>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</si>
  <si>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</si>
  <si>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</si>
  <si>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</si>
  <si>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</si>
  <si>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</si>
  <si>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</si>
  <si>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</si>
  <si>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</si>
  <si>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</si>
  <si>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</si>
  <si>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</si>
  <si>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</si>
  <si>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</si>
  <si>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</si>
  <si>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</si>
  <si>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</si>
  <si>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</si>
  <si>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</si>
  <si>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</si>
  <si>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</si>
  <si>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</si>
  <si>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</si>
  <si>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</si>
  <si>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</si>
  <si>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</si>
  <si>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</si>
  <si>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</si>
  <si>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</si>
  <si>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старше 12 лет</t>
  </si>
  <si>
    <t>суп с макаронными изделиями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</si>
  <si>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</si>
  <si>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</si>
  <si>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</si>
  <si>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</si>
  <si>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</si>
  <si>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</si>
  <si>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</si>
  <si>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</si>
  <si>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бутерброды</t>
  </si>
  <si>
    <t>кисель Витошка</t>
  </si>
  <si>
    <t>бутерброд с джемом</t>
  </si>
  <si>
    <t>Фрукты</t>
  </si>
  <si>
    <t>Яблоко</t>
  </si>
  <si>
    <t>Салат из свежих помидор</t>
  </si>
  <si>
    <t>Макароны отварные с сыром</t>
  </si>
  <si>
    <t xml:space="preserve">суп с макаронными изделиямии </t>
  </si>
  <si>
    <t>котлета из птицы припущенная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</si>
</sst>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4" t="s">
        <v>27</v>
      </c>
      <c r="I1" t="s">
        <v>1</v>
      </c>
      <c r="J1" s="23">
        <v>45210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46</v>
      </c>
      <c r="E4" s="15">
        <v>200</v>
      </c>
      <c r="F4" s="25">
        <v>19.91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72</v>
      </c>
      <c r="D6" s="31" t="s">
        <v>42</v>
      </c>
      <c r="E6" s="17">
        <v>45</v>
      </c>
      <c r="F6" s="26">
        <v>7.44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2"/>
      <c r="C7" s="2"/>
      <c r="D7" s="31" t="s">
        <v>34</v>
      </c>
      <c r="E7" s="17">
        <v>20</v>
      </c>
      <c r="F7" s="26">
        <v>1.08</v>
      </c>
      <c r="G7" s="17">
        <v>46.6</v>
      </c>
      <c r="H7" s="17">
        <v>1.5</v>
      </c>
      <c r="I7" s="17">
        <v>0.2</v>
      </c>
      <c r="J7" s="18">
        <v>9.67</v>
      </c>
    </row>
    <row r="8" spans="1:10" ht="15.75" thickBot="1" x14ac:dyDescent="0.3">
      <c r="A8" s="8"/>
      <c r="B8" s="9"/>
      <c r="C8" s="9"/>
      <c r="D8" s="32" t="s">
        <v>29</v>
      </c>
      <c r="E8" s="17">
        <v>20</v>
      </c>
      <c r="F8" s="26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4" t="s">
        <v>13</v>
      </c>
      <c r="B9" s="11"/>
      <c r="C9" s="34"/>
      <c r="D9" s="35" t="s">
        <v>35</v>
      </c>
      <c r="E9" s="36">
        <f>SUM(E4:E8)</f>
        <v>485</v>
      </c>
      <c r="F9" s="37">
        <f>SUM(F4:F8)</f>
        <v>31.130000000000003</v>
      </c>
      <c r="G9" s="37">
        <f t="shared" ref="G9:J9" si="0">SUM(G4:G8)</f>
        <v>562.6</v>
      </c>
      <c r="H9" s="37">
        <f t="shared" si="0"/>
        <v>17.899999999999999</v>
      </c>
      <c r="I9" s="37">
        <f t="shared" si="0"/>
        <v>15.899999999999999</v>
      </c>
      <c r="J9" s="37">
        <f t="shared" si="0"/>
        <v>88.77</v>
      </c>
    </row>
    <row r="10" spans="1:10" x14ac:dyDescent="0.25">
      <c r="A10" s="7"/>
      <c r="B10" s="11" t="s">
        <v>43</v>
      </c>
      <c r="C10" s="6"/>
      <c r="D10" s="31" t="s">
        <v>44</v>
      </c>
      <c r="E10" s="17">
        <v>150</v>
      </c>
      <c r="F10" s="26">
        <v>16.5</v>
      </c>
      <c r="G10" s="17">
        <v>66</v>
      </c>
      <c r="H10" s="17">
        <v>0.6</v>
      </c>
      <c r="I10" s="17">
        <v>0.6</v>
      </c>
      <c r="J10" s="18">
        <v>14.7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3" t="s">
        <v>45</v>
      </c>
      <c r="E12" s="21">
        <v>80</v>
      </c>
      <c r="F12" s="28">
        <v>9.3699999999999992</v>
      </c>
      <c r="G12" s="21">
        <v>60</v>
      </c>
      <c r="H12" s="21">
        <v>0.9</v>
      </c>
      <c r="I12" s="21">
        <v>5</v>
      </c>
      <c r="J12" s="22">
        <v>3</v>
      </c>
    </row>
    <row r="13" spans="1:10" x14ac:dyDescent="0.25">
      <c r="A13" s="7"/>
      <c r="B13" s="1" t="s">
        <v>16</v>
      </c>
      <c r="C13" s="2">
        <v>116</v>
      </c>
      <c r="D13" s="31" t="s">
        <v>47</v>
      </c>
      <c r="E13" s="17">
        <v>200</v>
      </c>
      <c r="F13" s="26">
        <v>3.78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33</v>
      </c>
      <c r="D14" s="31" t="s">
        <v>48</v>
      </c>
      <c r="E14" s="17">
        <v>140</v>
      </c>
      <c r="F14" s="26">
        <v>51.67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32</v>
      </c>
      <c r="E15" s="17">
        <v>150</v>
      </c>
      <c r="F15" s="26">
        <v>10.81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41</v>
      </c>
      <c r="E16" s="17">
        <v>200</v>
      </c>
      <c r="F16" s="26">
        <v>10.55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23</v>
      </c>
      <c r="C17" s="2"/>
      <c r="D17" s="31" t="s">
        <v>34</v>
      </c>
      <c r="E17" s="17">
        <v>20</v>
      </c>
      <c r="F17" s="26">
        <v>1.08</v>
      </c>
      <c r="G17" s="17">
        <v>46.6</v>
      </c>
      <c r="H17" s="17">
        <v>1.5</v>
      </c>
      <c r="I17" s="17">
        <v>0.2</v>
      </c>
      <c r="J17" s="18">
        <v>9.67</v>
      </c>
    </row>
    <row r="18" spans="1:10" ht="15.75" thickBot="1" x14ac:dyDescent="0.3">
      <c r="A18" s="7"/>
      <c r="B18" s="1" t="s">
        <v>20</v>
      </c>
      <c r="C18" s="2"/>
      <c r="D18" s="31" t="s">
        <v>29</v>
      </c>
      <c r="E18" s="17">
        <v>20</v>
      </c>
      <c r="F18" s="26">
        <v>1</v>
      </c>
      <c r="G18" s="19">
        <v>39</v>
      </c>
      <c r="H18" s="19">
        <v>1.4</v>
      </c>
      <c r="I18" s="19">
        <v>0.7</v>
      </c>
      <c r="J18" s="20">
        <v>9</v>
      </c>
    </row>
    <row r="19" spans="1:10" x14ac:dyDescent="0.25">
      <c r="A19" s="7"/>
      <c r="B19" s="29"/>
      <c r="C19" s="29"/>
      <c r="D19" s="38" t="s">
        <v>36</v>
      </c>
      <c r="E19" s="43">
        <f>SUM(E12:E18)</f>
        <v>810</v>
      </c>
      <c r="F19" s="39">
        <f>SUM(F12:F18)</f>
        <v>88.259999999999991</v>
      </c>
      <c r="G19" s="43">
        <f>SUM(G12:G18)</f>
        <v>695.6</v>
      </c>
      <c r="H19" s="43">
        <f t="shared" ref="H19:J19" si="1">SUM(H12:H18)</f>
        <v>31.099999999999998</v>
      </c>
      <c r="I19" s="43">
        <f t="shared" si="1"/>
        <v>35.100000000000009</v>
      </c>
      <c r="J19" s="43">
        <f t="shared" si="1"/>
        <v>69.77</v>
      </c>
    </row>
    <row r="20" spans="1:10" ht="15.75" thickBot="1" x14ac:dyDescent="0.3">
      <c r="A20" s="8"/>
      <c r="B20" s="9"/>
      <c r="C20" s="9"/>
      <c r="D20" s="40" t="s">
        <v>37</v>
      </c>
      <c r="E20" s="42">
        <f>E9+E19+E10</f>
        <v>1445</v>
      </c>
      <c r="F20" s="42">
        <f>F9+F19+F10</f>
        <v>135.88999999999999</v>
      </c>
      <c r="G20" s="42">
        <f t="shared" ref="G20:J20" si="2">G9+G19+G10</f>
        <v>1324.2</v>
      </c>
      <c r="H20" s="42">
        <f t="shared" si="2"/>
        <v>49.6</v>
      </c>
      <c r="I20" s="42">
        <f t="shared" si="2"/>
        <v>51.600000000000009</v>
      </c>
      <c r="J20" s="42">
        <f t="shared" si="2"/>
        <v>173.23999999999998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26</v>
      </c>
      <c r="C1" s="47"/>
      <c r="D1" s="48"/>
      <c r="E1" t="s">
        <v>21</v>
      </c>
      <c r="F1" s="24" t="s">
        <v>30</v>
      </c>
      <c r="I1" t="s">
        <v>1</v>
      </c>
      <c r="J1" s="23">
        <v>45210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259</v>
      </c>
      <c r="D4" s="30" t="s">
        <v>46</v>
      </c>
      <c r="E4" s="15">
        <v>200</v>
      </c>
      <c r="F4" s="25">
        <v>19.91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2" x14ac:dyDescent="0.25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2" x14ac:dyDescent="0.25">
      <c r="A6" s="7"/>
      <c r="B6" s="1" t="s">
        <v>40</v>
      </c>
      <c r="C6" s="2">
        <v>72</v>
      </c>
      <c r="D6" s="31" t="s">
        <v>42</v>
      </c>
      <c r="E6" s="17">
        <v>45</v>
      </c>
      <c r="F6" s="26">
        <v>7.44</v>
      </c>
      <c r="G6" s="17">
        <v>134</v>
      </c>
      <c r="H6" s="17">
        <v>1.6</v>
      </c>
      <c r="I6" s="17">
        <v>3.8</v>
      </c>
      <c r="J6" s="18">
        <v>23.4</v>
      </c>
    </row>
    <row r="7" spans="1:12" x14ac:dyDescent="0.25">
      <c r="A7" s="7"/>
      <c r="B7" s="2" t="s">
        <v>39</v>
      </c>
      <c r="C7" s="2"/>
      <c r="D7" s="31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2" ht="15.75" thickBot="1" x14ac:dyDescent="0.3">
      <c r="A8" s="8"/>
      <c r="B8" s="9" t="s">
        <v>39</v>
      </c>
      <c r="C8" s="9"/>
      <c r="D8" s="32" t="s">
        <v>29</v>
      </c>
      <c r="E8" s="19">
        <v>30</v>
      </c>
      <c r="F8" s="27">
        <v>1.54</v>
      </c>
      <c r="G8" s="19">
        <v>58.5</v>
      </c>
      <c r="H8" s="19">
        <v>2.1</v>
      </c>
      <c r="I8" s="19">
        <v>1</v>
      </c>
      <c r="J8" s="20">
        <v>13.5</v>
      </c>
    </row>
    <row r="9" spans="1:12" ht="15.75" thickBot="1" x14ac:dyDescent="0.3">
      <c r="A9" s="7"/>
      <c r="B9" s="34"/>
      <c r="C9" s="34"/>
      <c r="D9" s="35" t="s">
        <v>35</v>
      </c>
      <c r="E9" s="36"/>
      <c r="F9" s="37">
        <f>SUM(F4:F8)</f>
        <v>32.21</v>
      </c>
      <c r="G9" s="37">
        <f t="shared" ref="G9:J9" si="0">SUM(G4:G8)</f>
        <v>605.5</v>
      </c>
      <c r="H9" s="37">
        <f t="shared" si="0"/>
        <v>19.400000000000002</v>
      </c>
      <c r="I9" s="37">
        <f t="shared" si="0"/>
        <v>16.3</v>
      </c>
      <c r="J9" s="37">
        <f t="shared" si="0"/>
        <v>98.1</v>
      </c>
    </row>
    <row r="10" spans="1:12" x14ac:dyDescent="0.25">
      <c r="A10" s="4" t="s">
        <v>13</v>
      </c>
      <c r="B10" s="11" t="s">
        <v>43</v>
      </c>
      <c r="C10" s="6"/>
      <c r="D10" s="31" t="s">
        <v>44</v>
      </c>
      <c r="E10" s="17">
        <v>150</v>
      </c>
      <c r="F10" s="26">
        <v>16.5</v>
      </c>
      <c r="G10" s="17">
        <v>66</v>
      </c>
      <c r="H10" s="17">
        <v>0.6</v>
      </c>
      <c r="I10" s="17">
        <v>0.6</v>
      </c>
      <c r="J10" s="18">
        <v>14.7</v>
      </c>
    </row>
    <row r="11" spans="1:12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2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2" x14ac:dyDescent="0.25">
      <c r="A13" s="7" t="s">
        <v>14</v>
      </c>
      <c r="B13" s="10" t="s">
        <v>15</v>
      </c>
      <c r="C13" s="3">
        <v>17</v>
      </c>
      <c r="D13" s="33" t="s">
        <v>45</v>
      </c>
      <c r="E13" s="21">
        <v>80</v>
      </c>
      <c r="F13" s="28">
        <v>10.01</v>
      </c>
      <c r="G13" s="21">
        <v>60</v>
      </c>
      <c r="H13" s="21">
        <v>0.9</v>
      </c>
      <c r="I13" s="21">
        <v>5</v>
      </c>
      <c r="J13" s="22">
        <v>3</v>
      </c>
      <c r="K13" s="45"/>
    </row>
    <row r="14" spans="1:12" x14ac:dyDescent="0.25">
      <c r="A14" s="7"/>
      <c r="B14" s="1" t="s">
        <v>16</v>
      </c>
      <c r="C14" s="2">
        <v>116</v>
      </c>
      <c r="D14" s="31" t="s">
        <v>31</v>
      </c>
      <c r="E14" s="17">
        <v>250</v>
      </c>
      <c r="F14" s="26">
        <v>5.14</v>
      </c>
      <c r="G14" s="17">
        <v>193</v>
      </c>
      <c r="H14" s="17">
        <v>10.1</v>
      </c>
      <c r="I14" s="17">
        <v>9.4</v>
      </c>
      <c r="J14" s="18">
        <v>17.2</v>
      </c>
    </row>
    <row r="15" spans="1:12" x14ac:dyDescent="0.25">
      <c r="A15" s="7"/>
      <c r="B15" s="1" t="s">
        <v>17</v>
      </c>
      <c r="C15" s="2" t="s">
        <v>33</v>
      </c>
      <c r="D15" s="31" t="s">
        <v>48</v>
      </c>
      <c r="E15" s="17">
        <v>140</v>
      </c>
      <c r="F15" s="26">
        <v>51.67</v>
      </c>
      <c r="G15" s="17">
        <v>215</v>
      </c>
      <c r="H15" s="17">
        <v>14.6</v>
      </c>
      <c r="I15" s="17">
        <v>14.3</v>
      </c>
      <c r="J15" s="18">
        <v>10.1</v>
      </c>
    </row>
    <row r="16" spans="1:12" x14ac:dyDescent="0.25">
      <c r="A16" s="7"/>
      <c r="B16" s="1" t="s">
        <v>18</v>
      </c>
      <c r="C16" s="2">
        <v>377</v>
      </c>
      <c r="D16" s="31" t="s">
        <v>32</v>
      </c>
      <c r="E16" s="17">
        <v>200</v>
      </c>
      <c r="F16" s="26">
        <v>14.96</v>
      </c>
      <c r="G16" s="17">
        <v>136</v>
      </c>
      <c r="H16" s="17">
        <v>3.2</v>
      </c>
      <c r="I16" s="17">
        <v>6</v>
      </c>
      <c r="J16" s="18">
        <v>9.1999999999999993</v>
      </c>
      <c r="L16" s="44"/>
    </row>
    <row r="17" spans="1:10" x14ac:dyDescent="0.25">
      <c r="A17" s="7"/>
      <c r="B17" s="1" t="s">
        <v>38</v>
      </c>
      <c r="C17" s="2"/>
      <c r="D17" s="31" t="s">
        <v>41</v>
      </c>
      <c r="E17" s="17">
        <v>200</v>
      </c>
      <c r="F17" s="26">
        <v>10.55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34</v>
      </c>
      <c r="E18" s="17">
        <v>20</v>
      </c>
      <c r="F18" s="26">
        <v>1.08</v>
      </c>
      <c r="G18" s="17">
        <v>46.6</v>
      </c>
      <c r="H18" s="17">
        <v>1.5</v>
      </c>
      <c r="I18" s="17">
        <v>0.2</v>
      </c>
      <c r="J18" s="18">
        <v>9.67</v>
      </c>
    </row>
    <row r="19" spans="1:10" ht="15.75" thickBot="1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38" t="s">
        <v>36</v>
      </c>
      <c r="E20" s="39"/>
      <c r="F20" s="39">
        <f>SUM(F13:F19)</f>
        <v>94.41</v>
      </c>
      <c r="G20" s="39">
        <f t="shared" ref="G20:J20" si="1">SUM(G13:G19)</f>
        <v>749.6</v>
      </c>
      <c r="H20" s="39">
        <f>SUM(H13:H19)</f>
        <v>31.7</v>
      </c>
      <c r="I20" s="39">
        <f t="shared" si="1"/>
        <v>35.600000000000009</v>
      </c>
      <c r="J20" s="39">
        <f t="shared" si="1"/>
        <v>73.17</v>
      </c>
    </row>
    <row r="21" spans="1:10" ht="15.75" thickBot="1" x14ac:dyDescent="0.3">
      <c r="A21" s="8"/>
      <c r="B21" s="9"/>
      <c r="C21" s="9"/>
      <c r="D21" s="40" t="s">
        <v>37</v>
      </c>
      <c r="E21" s="41">
        <f>E9+E20</f>
        <v>0</v>
      </c>
      <c r="F21" s="42">
        <f>F9+F20+F10</f>
        <v>143.12</v>
      </c>
      <c r="G21" s="42">
        <f>G9+G20+G10</f>
        <v>1421.1</v>
      </c>
      <c r="H21" s="42">
        <f>H9+H20+H10</f>
        <v>51.7</v>
      </c>
      <c r="I21" s="42">
        <f t="shared" ref="I21:J21" si="2">I9+I20+I10</f>
        <v>52.500000000000007</v>
      </c>
      <c r="J21" s="42">
        <f t="shared" si="2"/>
        <v>185.96999999999997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21" sqref="K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11.10.23</vt:lpstr>
      <vt:lpstr>11.10.2023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2023-10-10T09:54:09Z</dcterms:modified>
</cp:coreProperties>
</file>