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05.10.2023 (4)" sheetId="26" r:id="rId1"/>
    <sheet name="05.10" sheetId="25" r:id="rId2"/>
    <sheet name="21.09.2023 (3)" sheetId="24" r:id="rId3"/>
    <sheet name="21.09" sheetId="23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5" l="1"/>
  <c r="E21" i="25"/>
  <c r="E9" i="25"/>
  <c r="F22" i="25"/>
  <c r="J21" i="25"/>
  <c r="I21" i="25"/>
  <c r="H21" i="25"/>
  <c r="G21" i="25"/>
  <c r="F21" i="25"/>
  <c r="F9" i="25"/>
  <c r="J20" i="26"/>
  <c r="I20" i="26"/>
  <c r="I21" i="26" s="1"/>
  <c r="H20" i="26"/>
  <c r="G20" i="26"/>
  <c r="F20" i="26"/>
  <c r="J9" i="26"/>
  <c r="I9" i="26"/>
  <c r="H9" i="26"/>
  <c r="H21" i="26" s="1"/>
  <c r="G9" i="26"/>
  <c r="G21" i="26" s="1"/>
  <c r="F9" i="26"/>
  <c r="I22" i="25"/>
  <c r="J9" i="25"/>
  <c r="I9" i="25"/>
  <c r="H9" i="25"/>
  <c r="G9" i="25"/>
  <c r="J21" i="26" l="1"/>
  <c r="F21" i="26"/>
  <c r="J22" i="25"/>
  <c r="G22" i="25"/>
  <c r="H22" i="25"/>
  <c r="J22" i="23"/>
  <c r="I22" i="23"/>
  <c r="H22" i="23"/>
  <c r="G22" i="23"/>
  <c r="J21" i="23"/>
  <c r="I21" i="23"/>
  <c r="H21" i="23"/>
  <c r="G21" i="23"/>
  <c r="F21" i="23"/>
  <c r="J9" i="23"/>
  <c r="I9" i="23"/>
  <c r="H9" i="23"/>
  <c r="G9" i="23"/>
  <c r="F9" i="23"/>
  <c r="J20" i="24"/>
  <c r="I20" i="24"/>
  <c r="H20" i="24"/>
  <c r="G20" i="24"/>
  <c r="G21" i="24" s="1"/>
  <c r="F20" i="24"/>
  <c r="J9" i="24"/>
  <c r="J21" i="24" s="1"/>
  <c r="I9" i="24"/>
  <c r="H9" i="24"/>
  <c r="G9" i="24"/>
  <c r="F9" i="24"/>
  <c r="F21" i="24" s="1"/>
  <c r="F22" i="23" l="1"/>
  <c r="I21" i="24"/>
  <c r="H21" i="24"/>
</calcChain>
</file>

<file path=xl/sharedStrings.xml><?xml version="1.0" encoding="utf-8"?>
<sst xmlns="http://schemas.openxmlformats.org/spreadsheetml/2006/main" count="162" uniqueCount="45">
  <si>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</si>
  <si>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</si>
  <si>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</si>
  <si>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</si>
  <si>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</si>
  <si>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</si>
  <si>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</si>
  <si>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</si>
  <si>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</si>
  <si>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</si>
  <si>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</si>
  <si>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</si>
  <si>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</si>
  <si>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</si>
  <si>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</si>
  <si>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</si>
  <si>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</si>
  <si>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</si>
  <si>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</si>
  <si>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</si>
  <si>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</si>
  <si>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</si>
  <si>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</si>
  <si>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</si>
  <si>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</si>
  <si>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</si>
  <si>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</si>
  <si>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</si>
  <si>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чай с сахаром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</si>
  <si>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</si>
  <si>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</si>
  <si>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</si>
  <si>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</si>
  <si>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</si>
  <si>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</si>
  <si>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</si>
  <si>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</si>
  <si>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</si>
  <si>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</si>
  <si>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молочное</t>
  </si>
  <si>
    <t>Йогурт</t>
  </si>
  <si>
    <t>Сыр порционно</t>
  </si>
  <si>
    <t>Салат из капусты белокочанной и морской</t>
  </si>
  <si>
    <t>Рис отварной</t>
  </si>
  <si>
    <t xml:space="preserve">суп гороховый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</si>
</sst>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 t="s">
        <v>27</v>
      </c>
      <c r="I1" t="s">
        <v>1</v>
      </c>
      <c r="J1" s="23">
        <v>45204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250</v>
      </c>
      <c r="F4" s="25">
        <v>10.36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1.25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32</v>
      </c>
      <c r="C7" s="2"/>
      <c r="D7" s="33" t="s">
        <v>29</v>
      </c>
      <c r="E7" s="17">
        <v>30</v>
      </c>
      <c r="F7" s="26">
        <v>1.59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33</v>
      </c>
      <c r="C8" s="29"/>
      <c r="D8" s="36" t="s">
        <v>26</v>
      </c>
      <c r="E8" s="30">
        <v>30</v>
      </c>
      <c r="F8" s="31">
        <v>1.34</v>
      </c>
      <c r="G8" s="30">
        <v>58.5</v>
      </c>
      <c r="H8" s="30">
        <v>2.1</v>
      </c>
      <c r="I8" s="30">
        <v>1</v>
      </c>
      <c r="J8" s="37">
        <v>13.5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26.54</v>
      </c>
      <c r="G9" s="42">
        <f>SUM(G4:G8)</f>
        <v>467.70000000000005</v>
      </c>
      <c r="H9" s="42">
        <f t="shared" ref="H9:J9" si="0">SUM(H4:H8)</f>
        <v>16.580000000000002</v>
      </c>
      <c r="I9" s="42">
        <f t="shared" si="0"/>
        <v>13.82</v>
      </c>
      <c r="J9" s="42">
        <f t="shared" si="0"/>
        <v>72.7</v>
      </c>
    </row>
    <row r="10" spans="1:10" x14ac:dyDescent="0.25">
      <c r="A10" s="4" t="s">
        <v>13</v>
      </c>
      <c r="B10" s="11" t="s">
        <v>39</v>
      </c>
      <c r="C10" s="6"/>
      <c r="D10" s="35" t="s">
        <v>40</v>
      </c>
      <c r="E10" s="21">
        <v>150</v>
      </c>
      <c r="F10" s="28">
        <v>28.78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>SUM(G13:G19)</f>
        <v>0</v>
      </c>
      <c r="H20" s="31">
        <f>SUM(H13:H19)</f>
        <v>0</v>
      </c>
      <c r="I20" s="31">
        <f>SUM(I13:I19)</f>
        <v>0</v>
      </c>
      <c r="J20" s="31">
        <f>SUM(J13:J19)</f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F9+F20+F10</f>
        <v>55.32</v>
      </c>
      <c r="G21" s="27">
        <f>G9+G20+G10</f>
        <v>577.70000000000005</v>
      </c>
      <c r="H21" s="27">
        <f>H9+H20+H10</f>
        <v>21.080000000000002</v>
      </c>
      <c r="I21" s="27">
        <f>I9+I20+I10</f>
        <v>18.32</v>
      </c>
      <c r="J21" s="27">
        <f>J9+J20+J10</f>
        <v>101.2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D5" sqref="D5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 t="s">
        <v>25</v>
      </c>
      <c r="I1" t="s">
        <v>1</v>
      </c>
      <c r="J1" s="23">
        <v>45204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10.44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1.25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35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</v>
      </c>
      <c r="G8" s="30">
        <v>39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>
        <f>SUM(E4:E8)</f>
        <v>475</v>
      </c>
      <c r="F9" s="43">
        <f>SUM(F4:F8)</f>
        <v>26.31</v>
      </c>
      <c r="G9" s="42">
        <f>SUM(G4:G8)</f>
        <v>448.20000000000005</v>
      </c>
      <c r="H9" s="42">
        <f t="shared" ref="H9:J9" si="0">SUM(H4:H8)</f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25">
      <c r="A10" s="7" t="s">
        <v>13</v>
      </c>
      <c r="B10" s="38" t="s">
        <v>36</v>
      </c>
      <c r="C10" s="6"/>
      <c r="D10" s="35" t="s">
        <v>40</v>
      </c>
      <c r="E10" s="21">
        <v>150</v>
      </c>
      <c r="F10" s="28">
        <v>28.78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35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35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9"/>
      <c r="D20" s="36"/>
      <c r="E20" s="30"/>
      <c r="F20" s="31"/>
      <c r="G20" s="31"/>
      <c r="H20" s="31"/>
      <c r="I20" s="31"/>
      <c r="J20" s="31"/>
    </row>
    <row r="21" spans="1:10" ht="15.75" thickBot="1" x14ac:dyDescent="0.3">
      <c r="A21" s="8"/>
      <c r="B21" s="9"/>
      <c r="C21" s="9"/>
      <c r="D21" s="34"/>
      <c r="E21" s="19">
        <f>SUM(E13:E20)</f>
        <v>0</v>
      </c>
      <c r="F21" s="27">
        <f>SUM(F13:F20)</f>
        <v>0</v>
      </c>
      <c r="G21" s="27">
        <f t="shared" ref="G21:J21" si="1">SUM(G13:G20)</f>
        <v>0</v>
      </c>
      <c r="H21" s="27">
        <f t="shared" si="1"/>
        <v>0</v>
      </c>
      <c r="I21" s="27">
        <f t="shared" si="1"/>
        <v>0</v>
      </c>
      <c r="J21" s="27">
        <f t="shared" si="1"/>
        <v>0</v>
      </c>
    </row>
    <row r="22" spans="1:10" ht="15.75" thickBot="1" x14ac:dyDescent="0.3">
      <c r="C22" s="9"/>
      <c r="D22" s="34"/>
      <c r="E22" s="19">
        <f>E9+E10+E21</f>
        <v>625</v>
      </c>
      <c r="F22" s="27">
        <f>F9+F10</f>
        <v>55.09</v>
      </c>
      <c r="G22" s="44">
        <f>G9+G21+G10</f>
        <v>558.20000000000005</v>
      </c>
      <c r="H22" s="44">
        <f t="shared" ref="H22:J22" si="2">H9+H21+H10</f>
        <v>20.380000000000003</v>
      </c>
      <c r="I22" s="44">
        <f t="shared" si="2"/>
        <v>18.02</v>
      </c>
      <c r="J22" s="44">
        <f t="shared" si="2"/>
        <v>96.600000000000009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 t="s">
        <v>27</v>
      </c>
      <c r="I1" t="s">
        <v>1</v>
      </c>
      <c r="J1" s="23">
        <v>45190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250</v>
      </c>
      <c r="F4" s="25">
        <v>10.57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32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33</v>
      </c>
      <c r="C8" s="29"/>
      <c r="D8" s="36" t="s">
        <v>26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27.080000000000002</v>
      </c>
      <c r="G9" s="42">
        <f>SUM(G4:G8)</f>
        <v>467.70000000000005</v>
      </c>
      <c r="H9" s="42">
        <f t="shared" ref="H9:J9" si="0">SUM(H4:H8)</f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25">
      <c r="A10" s="4" t="s">
        <v>13</v>
      </c>
      <c r="B10" s="11" t="s">
        <v>39</v>
      </c>
      <c r="C10" s="6"/>
      <c r="D10" s="35" t="s">
        <v>40</v>
      </c>
      <c r="E10" s="21">
        <v>150</v>
      </c>
      <c r="F10" s="28">
        <v>28.82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42</v>
      </c>
      <c r="E13" s="21">
        <v>100</v>
      </c>
      <c r="F13" s="28">
        <v>8.49</v>
      </c>
      <c r="G13" s="21">
        <v>82</v>
      </c>
      <c r="H13" s="21">
        <v>1</v>
      </c>
      <c r="I13" s="21">
        <v>6</v>
      </c>
      <c r="J13" s="22">
        <v>6</v>
      </c>
    </row>
    <row r="14" spans="1:10" x14ac:dyDescent="0.25">
      <c r="A14" s="7"/>
      <c r="B14" s="1" t="s">
        <v>16</v>
      </c>
      <c r="C14" s="2">
        <v>128</v>
      </c>
      <c r="D14" s="33" t="s">
        <v>44</v>
      </c>
      <c r="E14" s="17">
        <v>250</v>
      </c>
      <c r="F14" s="26">
        <v>7.68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43</v>
      </c>
      <c r="E15" s="17">
        <v>200</v>
      </c>
      <c r="F15" s="26">
        <v>13.48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>
        <v>299</v>
      </c>
      <c r="D16" s="33" t="s">
        <v>37</v>
      </c>
      <c r="E16" s="17">
        <v>140</v>
      </c>
      <c r="F16" s="26">
        <v>43.7</v>
      </c>
      <c r="G16" s="17">
        <v>128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34</v>
      </c>
      <c r="C17" s="2">
        <v>495</v>
      </c>
      <c r="D17" s="33" t="s">
        <v>30</v>
      </c>
      <c r="E17" s="17">
        <v>200</v>
      </c>
      <c r="F17" s="26">
        <v>3.14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21</v>
      </c>
      <c r="C18" s="2"/>
      <c r="D18" s="33" t="s">
        <v>29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19</v>
      </c>
      <c r="C19" s="2"/>
      <c r="D19" s="33" t="s">
        <v>26</v>
      </c>
      <c r="E19" s="17">
        <v>30</v>
      </c>
      <c r="F19" s="26">
        <v>1.5</v>
      </c>
      <c r="G19" s="17">
        <v>58.5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/>
      <c r="F20" s="31">
        <f>SUM(F13:F19)</f>
        <v>79.610000000000014</v>
      </c>
      <c r="G20" s="31">
        <f>SUM(G13:G19)</f>
        <v>934.5</v>
      </c>
      <c r="H20" s="31">
        <f>SUM(H13:H19)</f>
        <v>35.199999999999996</v>
      </c>
      <c r="I20" s="31">
        <f>SUM(I13:I19)</f>
        <v>32.800000000000004</v>
      </c>
      <c r="J20" s="31">
        <f>SUM(J13:J19)</f>
        <v>121.80000000000001</v>
      </c>
    </row>
    <row r="21" spans="1:10" ht="15.75" thickBot="1" x14ac:dyDescent="0.3">
      <c r="A21" s="8"/>
      <c r="B21" s="9"/>
      <c r="C21" s="9"/>
      <c r="D21" s="34"/>
      <c r="E21" s="19"/>
      <c r="F21" s="27">
        <f>F9+F20+F10</f>
        <v>135.51000000000002</v>
      </c>
      <c r="G21" s="27">
        <f>G9+G20+G10</f>
        <v>1512.2</v>
      </c>
      <c r="H21" s="27">
        <f>H9+H20+H10</f>
        <v>55.58</v>
      </c>
      <c r="I21" s="27">
        <f>I9+I20+I10</f>
        <v>50.820000000000007</v>
      </c>
      <c r="J21" s="27">
        <f>J9+J20+J10</f>
        <v>218.40000000000003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 t="s">
        <v>25</v>
      </c>
      <c r="I1" t="s">
        <v>1</v>
      </c>
      <c r="J1" s="23">
        <v>45190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200</v>
      </c>
      <c r="F4" s="25">
        <v>10.83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35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</v>
      </c>
      <c r="G8" s="30">
        <v>39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26.84</v>
      </c>
      <c r="G9" s="42">
        <f>SUM(G4:G8)</f>
        <v>448.20000000000005</v>
      </c>
      <c r="H9" s="42">
        <f t="shared" ref="H9:J9" si="0">SUM(H4:H8)</f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25">
      <c r="A10" s="7" t="s">
        <v>13</v>
      </c>
      <c r="B10" s="38" t="s">
        <v>36</v>
      </c>
      <c r="C10" s="6"/>
      <c r="D10" s="35" t="s">
        <v>40</v>
      </c>
      <c r="E10" s="21">
        <v>150</v>
      </c>
      <c r="F10" s="28">
        <v>28.81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42</v>
      </c>
      <c r="E13" s="21">
        <v>80</v>
      </c>
      <c r="F13" s="28">
        <v>7.81</v>
      </c>
      <c r="G13" s="21">
        <v>65.599999999999994</v>
      </c>
      <c r="H13" s="21">
        <v>0.8</v>
      </c>
      <c r="I13" s="21">
        <v>4.8</v>
      </c>
      <c r="J13" s="22">
        <v>4.8</v>
      </c>
    </row>
    <row r="14" spans="1:10" x14ac:dyDescent="0.25">
      <c r="A14" s="7"/>
      <c r="B14" s="1" t="s">
        <v>16</v>
      </c>
      <c r="C14" s="2">
        <v>128</v>
      </c>
      <c r="D14" s="33" t="s">
        <v>44</v>
      </c>
      <c r="E14" s="17">
        <v>200</v>
      </c>
      <c r="F14" s="26">
        <v>6.3</v>
      </c>
      <c r="G14" s="17">
        <v>194</v>
      </c>
      <c r="H14" s="17">
        <v>13.4</v>
      </c>
      <c r="I14" s="17">
        <v>9.6999999999999993</v>
      </c>
      <c r="J14" s="18">
        <v>13.4</v>
      </c>
    </row>
    <row r="15" spans="1:10" x14ac:dyDescent="0.25">
      <c r="A15" s="7"/>
      <c r="B15" s="1" t="s">
        <v>18</v>
      </c>
      <c r="C15" s="2">
        <v>385</v>
      </c>
      <c r="D15" s="33" t="s">
        <v>43</v>
      </c>
      <c r="E15" s="17">
        <v>150</v>
      </c>
      <c r="F15" s="26">
        <v>10.09</v>
      </c>
      <c r="G15" s="17">
        <v>219</v>
      </c>
      <c r="H15" s="17">
        <v>3.7</v>
      </c>
      <c r="I15" s="17">
        <v>5.4</v>
      </c>
      <c r="J15" s="18">
        <v>38.799999999999997</v>
      </c>
    </row>
    <row r="16" spans="1:10" x14ac:dyDescent="0.25">
      <c r="A16" s="7"/>
      <c r="B16" s="1" t="s">
        <v>17</v>
      </c>
      <c r="C16" s="2">
        <v>299</v>
      </c>
      <c r="D16" s="33" t="s">
        <v>37</v>
      </c>
      <c r="E16" s="17">
        <v>135</v>
      </c>
      <c r="F16" s="26">
        <v>40.36</v>
      </c>
      <c r="G16" s="17">
        <v>123</v>
      </c>
      <c r="H16" s="17">
        <v>9.5</v>
      </c>
      <c r="I16" s="17">
        <v>7.8</v>
      </c>
      <c r="J16" s="18">
        <v>3.8</v>
      </c>
    </row>
    <row r="17" spans="1:10" x14ac:dyDescent="0.25">
      <c r="A17" s="7"/>
      <c r="B17" s="1" t="s">
        <v>34</v>
      </c>
      <c r="C17" s="2">
        <v>495</v>
      </c>
      <c r="D17" s="33" t="s">
        <v>30</v>
      </c>
      <c r="E17" s="17">
        <v>200</v>
      </c>
      <c r="F17" s="26">
        <v>3.14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35</v>
      </c>
      <c r="C18" s="2"/>
      <c r="D18" s="33" t="s">
        <v>29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35</v>
      </c>
      <c r="C19" s="2"/>
      <c r="D19" s="33" t="s">
        <v>26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1"/>
      <c r="C20" s="29"/>
      <c r="D20" s="36"/>
      <c r="E20" s="30"/>
      <c r="F20" s="31"/>
      <c r="G20" s="31"/>
      <c r="H20" s="31"/>
      <c r="I20" s="31"/>
      <c r="J20" s="31"/>
    </row>
    <row r="21" spans="1:10" ht="15.75" thickBot="1" x14ac:dyDescent="0.3">
      <c r="A21" s="8"/>
      <c r="B21" s="9"/>
      <c r="C21" s="9"/>
      <c r="D21" s="34"/>
      <c r="E21" s="19"/>
      <c r="F21" s="27">
        <f>SUM(F13:F20)</f>
        <v>70.320000000000007</v>
      </c>
      <c r="G21" s="27">
        <f>SUM(G13:G20)</f>
        <v>794.6</v>
      </c>
      <c r="H21" s="27">
        <f t="shared" ref="H21:J21" si="1">SUM(H13:H20)</f>
        <v>31.700000000000003</v>
      </c>
      <c r="I21" s="27">
        <f t="shared" si="1"/>
        <v>28.8</v>
      </c>
      <c r="J21" s="27">
        <f t="shared" si="1"/>
        <v>104.30000000000001</v>
      </c>
    </row>
    <row r="22" spans="1:10" ht="15.75" thickBot="1" x14ac:dyDescent="0.3">
      <c r="C22" s="9"/>
      <c r="D22" s="34"/>
      <c r="E22" s="19"/>
      <c r="F22" s="27">
        <f>F9+F21+F10</f>
        <v>125.97000000000001</v>
      </c>
      <c r="G22" s="44">
        <f>G9+G21+G10</f>
        <v>1352.8000000000002</v>
      </c>
      <c r="H22" s="44">
        <f t="shared" ref="H22:J22" si="2">H9+H21+H10</f>
        <v>52.080000000000005</v>
      </c>
      <c r="I22" s="44">
        <f t="shared" si="2"/>
        <v>46.82</v>
      </c>
      <c r="J22" s="44">
        <f t="shared" si="2"/>
        <v>200.90000000000003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05.10.2023 (4)</vt:lpstr>
      <vt:lpstr>05.10</vt:lpstr>
      <vt:lpstr>21.09.2023 (3)</vt:lpstr>
      <vt:lpstr>21.09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2023-10-04T06:29:59Z</dcterms:modified>
</cp:coreProperties>
</file>