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tabRatio="1000" activeTab="1"/>
  </bookViews>
  <sheets>
    <sheet name="04.10.23" sheetId="30" r:id="rId1"/>
    <sheet name="04.10.2023" sheetId="29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29" l="1"/>
  <c r="E9" i="29"/>
  <c r="J20" i="29"/>
  <c r="I20" i="29"/>
  <c r="H20" i="29"/>
  <c r="G20" i="29"/>
  <c r="F20" i="29"/>
  <c r="J21" i="30"/>
  <c r="I21" i="30"/>
  <c r="H21" i="30"/>
  <c r="G21" i="30"/>
  <c r="J20" i="30"/>
  <c r="I20" i="30"/>
  <c r="H20" i="30"/>
  <c r="G20" i="30"/>
  <c r="F20" i="30"/>
  <c r="J9" i="30" l="1"/>
  <c r="I9" i="30"/>
  <c r="H9" i="30"/>
  <c r="G9" i="30"/>
  <c r="F9" i="30"/>
  <c r="E9" i="30"/>
  <c r="J9" i="29"/>
  <c r="I9" i="29"/>
  <c r="I21" i="29" s="1"/>
  <c r="H9" i="29"/>
  <c r="H21" i="29" s="1"/>
  <c r="G9" i="29"/>
  <c r="G21" i="29" s="1"/>
  <c r="F9" i="29"/>
  <c r="F21" i="29" l="1"/>
  <c r="J21" i="29"/>
  <c r="F21" i="30"/>
</calcChain>
</file>

<file path=xl/sharedStrings.xml><?xml version="1.0" encoding="utf-8"?>
<sst xmlns="http://schemas.openxmlformats.org/spreadsheetml/2006/main" count="93" uniqueCount="43">
  <si>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</si>
  <si>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</si>
  <si>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</si>
  <si>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</si>
  <si>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</si>
  <si>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</si>
  <si>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</si>
  <si>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</si>
  <si>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</si>
  <si>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</si>
  <si>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</si>
  <si>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</si>
  <si>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</si>
  <si>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</si>
  <si>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</si>
  <si>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</si>
  <si>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</si>
  <si>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</si>
  <si>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</si>
  <si>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</si>
  <si>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</si>
  <si>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</si>
  <si>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</si>
  <si>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</si>
  <si>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МАОУ Ильинская СОШ</t>
  </si>
  <si>
    <t>7-11 лет</t>
  </si>
  <si>
    <t>хлеб ржаной</t>
  </si>
  <si>
    <t>рассольник ленинградский</t>
  </si>
  <si>
    <t>макаронные изделия отварные</t>
  </si>
  <si>
    <t>366\408</t>
  </si>
  <si>
    <t>старше 12 лет</t>
  </si>
  <si>
    <t>хлеб витаминный</t>
  </si>
  <si>
    <t>Бефстроганов из филе курицы</t>
  </si>
  <si>
    <t>напиток</t>
  </si>
  <si>
    <t>Итого завтрак</t>
  </si>
  <si>
    <t>омлет натуральный</t>
  </si>
  <si>
    <t>Итого обед</t>
  </si>
  <si>
    <t>Итого за день</t>
  </si>
  <si>
    <t>овощи</t>
  </si>
  <si>
    <t>чай с  сахаром и молоком</t>
  </si>
  <si>
    <t>кисель из концентрата</t>
  </si>
  <si>
    <t>бутерброд с джемом</t>
  </si>
  <si>
    <t>Салат из капусты белокоч и морской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</si>
</sst>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9" xfId="0" applyFont="1" applyFill="1" applyBorder="1" applyAlignment="1" applyProtection="1">
      <alignment horizontal="right"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right" wrapText="1"/>
      <protection locked="0"/>
    </xf>
    <xf numFmtId="1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9" xfId="0" applyFont="1" applyFill="1" applyBorder="1" applyAlignment="1" applyProtection="1">
      <alignment horizontal="right" wrapText="1"/>
      <protection locked="0"/>
    </xf>
    <xf numFmtId="1" fontId="2" fillId="2" borderId="19" xfId="0" applyNumberFormat="1" applyFont="1" applyFill="1" applyBorder="1" applyProtection="1">
      <protection locked="0"/>
    </xf>
    <xf numFmtId="2" fontId="2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workbookViewId="0">
      <selection activeCell="B13" sqref="B13: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24</v>
      </c>
      <c r="C1" s="54"/>
      <c r="D1" s="55"/>
      <c r="E1" t="s">
        <v>20</v>
      </c>
      <c r="F1" s="24" t="s">
        <v>30</v>
      </c>
      <c r="I1" t="s">
        <v>1</v>
      </c>
      <c r="J1" s="23">
        <v>45203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273</v>
      </c>
      <c r="D4" s="30" t="s">
        <v>35</v>
      </c>
      <c r="E4" s="15">
        <v>250</v>
      </c>
      <c r="F4" s="25">
        <v>40.32</v>
      </c>
      <c r="G4" s="15">
        <v>400</v>
      </c>
      <c r="H4" s="15">
        <v>21.54</v>
      </c>
      <c r="I4" s="15">
        <v>32.68</v>
      </c>
      <c r="J4" s="16">
        <v>5.38</v>
      </c>
    </row>
    <row r="5" spans="1:10" x14ac:dyDescent="0.25">
      <c r="A5" s="7"/>
      <c r="B5" s="1" t="s">
        <v>12</v>
      </c>
      <c r="C5" s="2">
        <v>460</v>
      </c>
      <c r="D5" s="31" t="s">
        <v>39</v>
      </c>
      <c r="E5" s="17">
        <v>200</v>
      </c>
      <c r="F5" s="26">
        <v>3.09</v>
      </c>
      <c r="G5" s="17">
        <v>63.5</v>
      </c>
      <c r="H5" s="17">
        <v>1.4</v>
      </c>
      <c r="I5" s="17">
        <v>1.2</v>
      </c>
      <c r="J5" s="18">
        <v>11.4</v>
      </c>
    </row>
    <row r="6" spans="1:10" x14ac:dyDescent="0.25">
      <c r="A6" s="7"/>
      <c r="B6" s="1" t="s">
        <v>21</v>
      </c>
      <c r="C6" s="2">
        <v>63</v>
      </c>
      <c r="D6" s="31" t="s">
        <v>41</v>
      </c>
      <c r="E6" s="17">
        <v>40</v>
      </c>
      <c r="F6" s="26">
        <v>3.92</v>
      </c>
      <c r="G6" s="17">
        <v>134</v>
      </c>
      <c r="H6" s="17">
        <v>1.6</v>
      </c>
      <c r="I6" s="17">
        <v>3.8</v>
      </c>
      <c r="J6" s="18">
        <v>23.4</v>
      </c>
    </row>
    <row r="7" spans="1:10" x14ac:dyDescent="0.25">
      <c r="A7" s="7"/>
      <c r="B7" s="2" t="s">
        <v>21</v>
      </c>
      <c r="C7" s="2"/>
      <c r="D7" s="31" t="s">
        <v>31</v>
      </c>
      <c r="E7" s="17">
        <v>30</v>
      </c>
      <c r="F7" s="26">
        <v>1.47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 t="s">
        <v>21</v>
      </c>
      <c r="C8" s="9"/>
      <c r="D8" s="32" t="s">
        <v>26</v>
      </c>
      <c r="E8" s="19">
        <v>20</v>
      </c>
      <c r="F8" s="27">
        <v>1</v>
      </c>
      <c r="G8" s="19">
        <v>39</v>
      </c>
      <c r="H8" s="19">
        <v>2.1</v>
      </c>
      <c r="I8" s="19">
        <v>1</v>
      </c>
      <c r="J8" s="20">
        <v>13.5</v>
      </c>
    </row>
    <row r="9" spans="1:10" ht="15.75" thickBot="1" x14ac:dyDescent="0.3">
      <c r="A9" s="7"/>
      <c r="B9" s="34"/>
      <c r="C9" s="34"/>
      <c r="D9" s="35" t="s">
        <v>34</v>
      </c>
      <c r="E9" s="36">
        <f>SUM(E4:E8)</f>
        <v>540</v>
      </c>
      <c r="F9" s="37">
        <f>SUM(F4:F8)</f>
        <v>49.8</v>
      </c>
      <c r="G9" s="37">
        <f t="shared" ref="G9:J9" si="0">SUM(G4:G8)</f>
        <v>706.5</v>
      </c>
      <c r="H9" s="37">
        <f t="shared" si="0"/>
        <v>28.94</v>
      </c>
      <c r="I9" s="37">
        <f t="shared" si="0"/>
        <v>38.979999999999997</v>
      </c>
      <c r="J9" s="37">
        <f t="shared" si="0"/>
        <v>68.180000000000007</v>
      </c>
    </row>
    <row r="10" spans="1:10" x14ac:dyDescent="0.25">
      <c r="A10" s="4" t="s">
        <v>13</v>
      </c>
      <c r="B10" s="11" t="s">
        <v>38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8</v>
      </c>
      <c r="D13" s="33" t="s">
        <v>42</v>
      </c>
      <c r="E13" s="21">
        <v>100</v>
      </c>
      <c r="F13" s="28">
        <v>7.54</v>
      </c>
      <c r="G13" s="21">
        <v>82</v>
      </c>
      <c r="H13" s="21">
        <v>1</v>
      </c>
      <c r="I13" s="21">
        <v>6</v>
      </c>
      <c r="J13" s="22">
        <v>6</v>
      </c>
    </row>
    <row r="14" spans="1:10" x14ac:dyDescent="0.25">
      <c r="A14" s="7"/>
      <c r="B14" s="1" t="s">
        <v>16</v>
      </c>
      <c r="C14" s="2">
        <v>100</v>
      </c>
      <c r="D14" s="31" t="s">
        <v>27</v>
      </c>
      <c r="E14" s="17">
        <v>250</v>
      </c>
      <c r="F14" s="26">
        <v>14.58</v>
      </c>
      <c r="G14" s="17">
        <v>109.5</v>
      </c>
      <c r="H14" s="17">
        <v>2.6</v>
      </c>
      <c r="I14" s="17">
        <v>5.0999999999999996</v>
      </c>
      <c r="J14" s="18">
        <v>13.25</v>
      </c>
    </row>
    <row r="15" spans="1:10" x14ac:dyDescent="0.25">
      <c r="A15" s="7"/>
      <c r="B15" s="1" t="s">
        <v>17</v>
      </c>
      <c r="C15" s="2">
        <v>256</v>
      </c>
      <c r="D15" s="31" t="s">
        <v>28</v>
      </c>
      <c r="E15" s="17">
        <v>200</v>
      </c>
      <c r="F15" s="26">
        <v>9.25</v>
      </c>
      <c r="G15" s="17">
        <v>254</v>
      </c>
      <c r="H15" s="17">
        <v>7.4</v>
      </c>
      <c r="I15" s="17">
        <v>0.6</v>
      </c>
      <c r="J15" s="18">
        <v>39.4</v>
      </c>
    </row>
    <row r="16" spans="1:10" x14ac:dyDescent="0.25">
      <c r="A16" s="7"/>
      <c r="B16" s="1" t="s">
        <v>18</v>
      </c>
      <c r="C16" s="2" t="s">
        <v>29</v>
      </c>
      <c r="D16" s="31" t="s">
        <v>32</v>
      </c>
      <c r="E16" s="17">
        <v>200</v>
      </c>
      <c r="F16" s="26">
        <v>47.02</v>
      </c>
      <c r="G16" s="17">
        <v>265</v>
      </c>
      <c r="H16" s="17">
        <v>20.9</v>
      </c>
      <c r="I16" s="17">
        <v>19.600000000000001</v>
      </c>
      <c r="J16" s="18">
        <v>1.2</v>
      </c>
    </row>
    <row r="17" spans="1:10" x14ac:dyDescent="0.25">
      <c r="A17" s="7"/>
      <c r="B17" s="1" t="s">
        <v>33</v>
      </c>
      <c r="C17" s="2">
        <v>484</v>
      </c>
      <c r="D17" s="31" t="s">
        <v>40</v>
      </c>
      <c r="E17" s="17">
        <v>200</v>
      </c>
      <c r="F17" s="26">
        <v>11</v>
      </c>
      <c r="G17" s="17">
        <v>60</v>
      </c>
      <c r="H17" s="17">
        <v>0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31</v>
      </c>
      <c r="E18" s="17">
        <v>30</v>
      </c>
      <c r="F18" s="26">
        <v>1.62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ht="15.75" thickBot="1" x14ac:dyDescent="0.3">
      <c r="A19" s="7"/>
      <c r="B19" s="1" t="s">
        <v>21</v>
      </c>
      <c r="C19" s="2"/>
      <c r="D19" s="31" t="s">
        <v>26</v>
      </c>
      <c r="E19" s="17">
        <v>30</v>
      </c>
      <c r="F19" s="26">
        <v>1.78</v>
      </c>
      <c r="G19" s="19">
        <v>58.5</v>
      </c>
      <c r="H19" s="19">
        <v>2.1</v>
      </c>
      <c r="I19" s="19">
        <v>1</v>
      </c>
      <c r="J19" s="20">
        <v>13.5</v>
      </c>
    </row>
    <row r="20" spans="1:10" x14ac:dyDescent="0.25">
      <c r="A20" s="7"/>
      <c r="B20" s="29"/>
      <c r="C20" s="29"/>
      <c r="D20" s="38" t="s">
        <v>36</v>
      </c>
      <c r="E20" s="39"/>
      <c r="F20" s="40">
        <f>SUM(F13:F19)</f>
        <v>92.79</v>
      </c>
      <c r="G20" s="40">
        <f t="shared" ref="G20:J20" si="1">SUM(G13:G19)</f>
        <v>899</v>
      </c>
      <c r="H20" s="40">
        <f t="shared" si="1"/>
        <v>36.299999999999997</v>
      </c>
      <c r="I20" s="40">
        <f t="shared" si="1"/>
        <v>32.6</v>
      </c>
      <c r="J20" s="40">
        <f t="shared" si="1"/>
        <v>102.85</v>
      </c>
    </row>
    <row r="21" spans="1:10" ht="15.75" thickBot="1" x14ac:dyDescent="0.3">
      <c r="A21" s="8"/>
      <c r="B21" s="9"/>
      <c r="C21" s="9"/>
      <c r="D21" s="41" t="s">
        <v>37</v>
      </c>
      <c r="E21" s="42"/>
      <c r="F21" s="43">
        <f>F9+F20+F10</f>
        <v>142.59</v>
      </c>
      <c r="G21" s="43">
        <f t="shared" ref="G21:J21" si="2">G9+G20+G10</f>
        <v>1605.5</v>
      </c>
      <c r="H21" s="43">
        <f t="shared" si="2"/>
        <v>65.239999999999995</v>
      </c>
      <c r="I21" s="43">
        <f t="shared" si="2"/>
        <v>71.58</v>
      </c>
      <c r="J21" s="43">
        <f t="shared" si="2"/>
        <v>171.03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21" sqref="M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24</v>
      </c>
      <c r="C1" s="54"/>
      <c r="D1" s="55"/>
      <c r="E1" t="s">
        <v>20</v>
      </c>
      <c r="F1" s="24" t="s">
        <v>25</v>
      </c>
      <c r="I1" t="s">
        <v>1</v>
      </c>
      <c r="J1" s="23">
        <v>45203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273</v>
      </c>
      <c r="D4" s="30" t="s">
        <v>35</v>
      </c>
      <c r="E4" s="15">
        <v>200</v>
      </c>
      <c r="F4" s="25">
        <v>40.35</v>
      </c>
      <c r="G4" s="15">
        <v>320</v>
      </c>
      <c r="H4" s="15">
        <v>17.23</v>
      </c>
      <c r="I4" s="15">
        <v>26.15</v>
      </c>
      <c r="J4" s="16">
        <v>4.3</v>
      </c>
    </row>
    <row r="5" spans="1:10" x14ac:dyDescent="0.25">
      <c r="A5" s="7"/>
      <c r="B5" s="1" t="s">
        <v>12</v>
      </c>
      <c r="C5" s="2">
        <v>460</v>
      </c>
      <c r="D5" s="31" t="s">
        <v>39</v>
      </c>
      <c r="E5" s="17">
        <v>200</v>
      </c>
      <c r="F5" s="26">
        <v>3.09</v>
      </c>
      <c r="G5" s="17">
        <v>63.5</v>
      </c>
      <c r="H5" s="17">
        <v>1.4</v>
      </c>
      <c r="I5" s="17">
        <v>1.2</v>
      </c>
      <c r="J5" s="18">
        <v>11.4</v>
      </c>
    </row>
    <row r="6" spans="1:10" x14ac:dyDescent="0.25">
      <c r="A6" s="7"/>
      <c r="B6" s="1" t="s">
        <v>21</v>
      </c>
      <c r="C6" s="2">
        <v>63</v>
      </c>
      <c r="D6" s="31" t="s">
        <v>41</v>
      </c>
      <c r="E6" s="17">
        <v>40</v>
      </c>
      <c r="F6" s="26">
        <v>3.92</v>
      </c>
      <c r="G6" s="17">
        <v>134</v>
      </c>
      <c r="H6" s="17">
        <v>1.6</v>
      </c>
      <c r="I6" s="17">
        <v>3.8</v>
      </c>
      <c r="J6" s="18">
        <v>23.4</v>
      </c>
    </row>
    <row r="7" spans="1:10" x14ac:dyDescent="0.25">
      <c r="A7" s="7"/>
      <c r="B7" s="1" t="s">
        <v>21</v>
      </c>
      <c r="C7" s="2"/>
      <c r="D7" s="31" t="s">
        <v>31</v>
      </c>
      <c r="E7" s="17">
        <v>20</v>
      </c>
      <c r="F7" s="26">
        <v>1.08</v>
      </c>
      <c r="G7" s="17">
        <v>47</v>
      </c>
      <c r="H7" s="17">
        <v>1.5</v>
      </c>
      <c r="I7" s="17">
        <v>0.2</v>
      </c>
      <c r="J7" s="18">
        <v>9.66</v>
      </c>
    </row>
    <row r="8" spans="1:10" ht="15.75" thickBot="1" x14ac:dyDescent="0.3">
      <c r="A8" s="8"/>
      <c r="B8" s="1" t="s">
        <v>21</v>
      </c>
      <c r="C8" s="9"/>
      <c r="D8" s="32" t="s">
        <v>26</v>
      </c>
      <c r="E8" s="19">
        <v>20</v>
      </c>
      <c r="F8" s="27">
        <v>1</v>
      </c>
      <c r="G8" s="19">
        <v>39</v>
      </c>
      <c r="H8" s="19">
        <v>1.4</v>
      </c>
      <c r="I8" s="19">
        <v>0.7</v>
      </c>
      <c r="J8" s="20">
        <v>9</v>
      </c>
    </row>
    <row r="9" spans="1:10" ht="15.75" thickBot="1" x14ac:dyDescent="0.3">
      <c r="A9" s="7"/>
      <c r="B9" s="34"/>
      <c r="C9" s="34"/>
      <c r="D9" s="50" t="s">
        <v>34</v>
      </c>
      <c r="E9" s="51">
        <f>SUM(E4:E8)</f>
        <v>480</v>
      </c>
      <c r="F9" s="52">
        <f>SUM(F4:F8)</f>
        <v>49.44</v>
      </c>
      <c r="G9" s="51">
        <f>SUM(G4:G8)</f>
        <v>603.5</v>
      </c>
      <c r="H9" s="51">
        <f t="shared" ref="H9:J9" si="0">SUM(H4:H8)</f>
        <v>23.13</v>
      </c>
      <c r="I9" s="51">
        <f t="shared" si="0"/>
        <v>32.049999999999997</v>
      </c>
      <c r="J9" s="51">
        <f t="shared" si="0"/>
        <v>57.759999999999991</v>
      </c>
    </row>
    <row r="10" spans="1:10" x14ac:dyDescent="0.25">
      <c r="A10" s="4" t="s">
        <v>13</v>
      </c>
      <c r="B10" s="11"/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8</v>
      </c>
      <c r="D13" s="33" t="s">
        <v>42</v>
      </c>
      <c r="E13" s="21">
        <v>80</v>
      </c>
      <c r="F13" s="28">
        <v>7.14</v>
      </c>
      <c r="G13" s="21">
        <v>65.599999999999994</v>
      </c>
      <c r="H13" s="21">
        <v>0.8</v>
      </c>
      <c r="I13" s="21">
        <v>4.8</v>
      </c>
      <c r="J13" s="22">
        <v>4.8</v>
      </c>
    </row>
    <row r="14" spans="1:10" x14ac:dyDescent="0.25">
      <c r="A14" s="7"/>
      <c r="B14" s="1" t="s">
        <v>16</v>
      </c>
      <c r="C14" s="2">
        <v>100</v>
      </c>
      <c r="D14" s="31" t="s">
        <v>27</v>
      </c>
      <c r="E14" s="17">
        <v>200</v>
      </c>
      <c r="F14" s="26">
        <v>12.58</v>
      </c>
      <c r="G14" s="17">
        <v>87.6</v>
      </c>
      <c r="H14" s="17">
        <v>2.1</v>
      </c>
      <c r="I14" s="17">
        <v>4.08</v>
      </c>
      <c r="J14" s="18">
        <v>10.6</v>
      </c>
    </row>
    <row r="15" spans="1:10" x14ac:dyDescent="0.25">
      <c r="A15" s="7"/>
      <c r="B15" s="1" t="s">
        <v>17</v>
      </c>
      <c r="C15" s="2">
        <v>256</v>
      </c>
      <c r="D15" s="31" t="s">
        <v>28</v>
      </c>
      <c r="E15" s="17">
        <v>200</v>
      </c>
      <c r="F15" s="26">
        <v>9.25</v>
      </c>
      <c r="G15" s="17">
        <v>254</v>
      </c>
      <c r="H15" s="17">
        <v>7.4</v>
      </c>
      <c r="I15" s="17">
        <v>0.6</v>
      </c>
      <c r="J15" s="18">
        <v>39.4</v>
      </c>
    </row>
    <row r="16" spans="1:10" x14ac:dyDescent="0.25">
      <c r="A16" s="7"/>
      <c r="B16" s="1" t="s">
        <v>18</v>
      </c>
      <c r="C16" s="2" t="s">
        <v>29</v>
      </c>
      <c r="D16" s="31" t="s">
        <v>32</v>
      </c>
      <c r="E16" s="17">
        <v>130</v>
      </c>
      <c r="F16" s="26">
        <v>47.02</v>
      </c>
      <c r="G16" s="17">
        <v>252</v>
      </c>
      <c r="H16" s="17">
        <v>19.7</v>
      </c>
      <c r="I16" s="17">
        <v>18.7</v>
      </c>
      <c r="J16" s="18">
        <v>1.2</v>
      </c>
    </row>
    <row r="17" spans="1:10" x14ac:dyDescent="0.25">
      <c r="A17" s="7"/>
      <c r="B17" s="1" t="s">
        <v>19</v>
      </c>
      <c r="C17" s="2">
        <v>484</v>
      </c>
      <c r="D17" s="31" t="s">
        <v>40</v>
      </c>
      <c r="E17" s="17">
        <v>200</v>
      </c>
      <c r="F17" s="26">
        <v>11</v>
      </c>
      <c r="G17" s="17">
        <v>60</v>
      </c>
      <c r="H17" s="17">
        <v>0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31</v>
      </c>
      <c r="E18" s="17">
        <v>30</v>
      </c>
      <c r="F18" s="26">
        <v>1.62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ht="15.75" thickBot="1" x14ac:dyDescent="0.3">
      <c r="A19" s="7"/>
      <c r="B19" s="1" t="s">
        <v>21</v>
      </c>
      <c r="C19" s="2"/>
      <c r="D19" s="31" t="s">
        <v>26</v>
      </c>
      <c r="E19" s="17">
        <v>20</v>
      </c>
      <c r="F19" s="26">
        <v>1</v>
      </c>
      <c r="G19" s="19">
        <v>39</v>
      </c>
      <c r="H19" s="19">
        <v>1.4</v>
      </c>
      <c r="I19" s="19">
        <v>0.7</v>
      </c>
      <c r="J19" s="20">
        <v>9</v>
      </c>
    </row>
    <row r="20" spans="1:10" x14ac:dyDescent="0.25">
      <c r="A20" s="7"/>
      <c r="B20" s="29"/>
      <c r="C20" s="29"/>
      <c r="D20" s="44" t="s">
        <v>36</v>
      </c>
      <c r="E20" s="45">
        <f>SUM(E13:E19)</f>
        <v>860</v>
      </c>
      <c r="F20" s="46">
        <f>SUM(F13:F19)</f>
        <v>89.610000000000014</v>
      </c>
      <c r="G20" s="46">
        <f t="shared" ref="G20:J20" si="1">SUM(G13:G19)</f>
        <v>828.2</v>
      </c>
      <c r="H20" s="46">
        <f t="shared" si="1"/>
        <v>33.699999999999996</v>
      </c>
      <c r="I20" s="46">
        <f t="shared" si="1"/>
        <v>29.18</v>
      </c>
      <c r="J20" s="46">
        <f t="shared" si="1"/>
        <v>94.5</v>
      </c>
    </row>
    <row r="21" spans="1:10" ht="15.75" thickBot="1" x14ac:dyDescent="0.3">
      <c r="A21" s="8"/>
      <c r="B21" s="9"/>
      <c r="C21" s="9"/>
      <c r="D21" s="47" t="s">
        <v>37</v>
      </c>
      <c r="E21" s="48"/>
      <c r="F21" s="49">
        <f>F9+F20+F10</f>
        <v>139.05000000000001</v>
      </c>
      <c r="G21" s="49">
        <f>G9+G20+G10</f>
        <v>1431.7</v>
      </c>
      <c r="H21" s="49">
        <f t="shared" ref="H21:J21" si="2">H9+H20+H10</f>
        <v>56.83</v>
      </c>
      <c r="I21" s="49">
        <f t="shared" si="2"/>
        <v>61.23</v>
      </c>
      <c r="J21" s="49">
        <f t="shared" si="2"/>
        <v>152.26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04.10.23</vt:lpstr>
      <vt:lpstr>04.10.2023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2023-10-03T10:16:07Z</dcterms:modified>
</cp:coreProperties>
</file>