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 tabRatio="885" activeTab="1"/>
  </bookViews>
  <sheets>
    <sheet name="28.09 (2)" sheetId="26" r:id="rId1"/>
    <sheet name="28.09.23 (3)" sheetId="25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26" l="1"/>
  <c r="J20" i="26"/>
  <c r="J21" i="26" s="1"/>
  <c r="I20" i="26"/>
  <c r="I21" i="26" s="1"/>
  <c r="H20" i="26"/>
  <c r="H21" i="26" s="1"/>
  <c r="G21" i="26"/>
  <c r="F20" i="26"/>
  <c r="J21" i="25"/>
  <c r="I21" i="25"/>
  <c r="H21" i="25"/>
  <c r="G21" i="25"/>
  <c r="J20" i="25"/>
  <c r="I20" i="25"/>
  <c r="H20" i="25"/>
  <c r="G20" i="25"/>
  <c r="F20" i="25"/>
  <c r="J9" i="26"/>
  <c r="I9" i="26"/>
  <c r="H9" i="26"/>
  <c r="G9" i="26"/>
  <c r="F9" i="26"/>
  <c r="J9" i="25"/>
  <c r="I9" i="25"/>
  <c r="H9" i="25"/>
  <c r="G9" i="25"/>
  <c r="F9" i="25"/>
  <c r="F21" i="26" l="1"/>
  <c r="F21" i="25"/>
</calcChain>
</file>

<file path=xl/sharedStrings.xml><?xml version="1.0" encoding="utf-8"?>
<sst xmlns="http://schemas.openxmlformats.org/spreadsheetml/2006/main" count="90" uniqueCount="43">
  <si>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</si>
  <si>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</si>
  <si>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</si>
  <si>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</si>
  <si>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</si>
  <si>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</si>
  <si>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</si>
  <si>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</si>
  <si>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</si>
  <si>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</si>
  <si>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</si>
  <si>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</si>
  <si>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</si>
  <si>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</si>
  <si>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</si>
  <si>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</si>
  <si>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</si>
  <si>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</si>
  <si>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</si>
  <si>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</si>
  <si>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</si>
  <si>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</si>
  <si>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</si>
  <si>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</si>
  <si>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</si>
  <si>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</si>
  <si>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Ильинская СОШ</t>
  </si>
  <si>
    <t>7-11 лет</t>
  </si>
  <si>
    <t>бутерброд с маслом и сыром</t>
  </si>
  <si>
    <t>хлеб ржаной</t>
  </si>
  <si>
    <t>старше 12 лет</t>
  </si>
  <si>
    <t>чай с сахаром</t>
  </si>
  <si>
    <t>хлеб витаминный</t>
  </si>
  <si>
    <t>Итого завтрак</t>
  </si>
  <si>
    <t>бутерброд</t>
  </si>
  <si>
    <t>напиток</t>
  </si>
  <si>
    <t>Суп молочный с макароными изделиями</t>
  </si>
  <si>
    <t>Салат из моркови с зеленым горошком</t>
  </si>
  <si>
    <t>Щи из свежей капусты с картофелем</t>
  </si>
  <si>
    <t>Каша гречневая</t>
  </si>
  <si>
    <t>370/419</t>
  </si>
  <si>
    <t>Печень куринная тушенная в соусе</t>
  </si>
  <si>
    <t>Напиток с витаминами(шиповник)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</si>
</sst>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1" fillId="2" borderId="19" xfId="0" applyFont="1" applyFill="1" applyBorder="1" applyAlignment="1" applyProtection="1">
      <alignment wrapText="1"/>
      <protection locked="0"/>
    </xf>
    <xf numFmtId="1" fontId="1" fillId="2" borderId="19" xfId="0" applyNumberFormat="1" applyFont="1" applyFill="1" applyBorder="1" applyProtection="1">
      <protection locked="0"/>
    </xf>
    <xf numFmtId="2" fontId="1" fillId="2" borderId="19" xfId="0" applyNumberFormat="1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workbookViewId="0">
      <selection activeCell="K24" sqref="K2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26</v>
      </c>
      <c r="C1" s="43"/>
      <c r="D1" s="44"/>
      <c r="E1" t="s">
        <v>21</v>
      </c>
      <c r="F1" s="24" t="s">
        <v>30</v>
      </c>
      <c r="I1" t="s">
        <v>1</v>
      </c>
      <c r="J1" s="23">
        <v>45197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139</v>
      </c>
      <c r="D4" s="30" t="s">
        <v>36</v>
      </c>
      <c r="E4" s="15">
        <v>250</v>
      </c>
      <c r="F4" s="25">
        <v>14.18</v>
      </c>
      <c r="G4" s="15">
        <v>200.25</v>
      </c>
      <c r="H4" s="15">
        <v>7.2</v>
      </c>
      <c r="I4" s="15">
        <v>8.1</v>
      </c>
      <c r="J4" s="16">
        <v>24.62</v>
      </c>
    </row>
    <row r="5" spans="1:10" x14ac:dyDescent="0.25">
      <c r="A5" s="7"/>
      <c r="B5" s="1" t="s">
        <v>12</v>
      </c>
      <c r="C5" s="2">
        <v>457</v>
      </c>
      <c r="D5" s="31" t="s">
        <v>31</v>
      </c>
      <c r="E5" s="17">
        <v>200</v>
      </c>
      <c r="F5" s="26">
        <v>1.44</v>
      </c>
      <c r="G5" s="17">
        <v>38</v>
      </c>
      <c r="H5" s="17">
        <v>0.2</v>
      </c>
      <c r="I5" s="17">
        <v>0.1</v>
      </c>
      <c r="J5" s="18">
        <v>9.3000000000000007</v>
      </c>
    </row>
    <row r="6" spans="1:10" x14ac:dyDescent="0.25">
      <c r="A6" s="7"/>
      <c r="B6" s="1" t="s">
        <v>34</v>
      </c>
      <c r="C6" s="2">
        <v>63</v>
      </c>
      <c r="D6" s="31" t="s">
        <v>28</v>
      </c>
      <c r="E6" s="17">
        <v>45</v>
      </c>
      <c r="F6" s="26">
        <v>17.32</v>
      </c>
      <c r="G6" s="17">
        <v>149</v>
      </c>
      <c r="H6" s="17">
        <v>6.9</v>
      </c>
      <c r="I6" s="17">
        <v>9.1</v>
      </c>
      <c r="J6" s="18">
        <v>9.9</v>
      </c>
    </row>
    <row r="7" spans="1:10" x14ac:dyDescent="0.25">
      <c r="A7" s="7"/>
      <c r="B7" s="1" t="s">
        <v>22</v>
      </c>
      <c r="C7" s="2"/>
      <c r="D7" s="31" t="s">
        <v>32</v>
      </c>
      <c r="E7" s="17">
        <v>30</v>
      </c>
      <c r="F7" s="26">
        <v>1.62</v>
      </c>
      <c r="G7" s="17">
        <v>70</v>
      </c>
      <c r="H7" s="17">
        <v>2.2999999999999998</v>
      </c>
      <c r="I7" s="17">
        <v>0.3</v>
      </c>
      <c r="J7" s="18">
        <v>14.5</v>
      </c>
    </row>
    <row r="8" spans="1:10" ht="15.75" thickBot="1" x14ac:dyDescent="0.3">
      <c r="A8" s="8"/>
      <c r="B8" s="1" t="s">
        <v>22</v>
      </c>
      <c r="C8" s="9"/>
      <c r="D8" s="32" t="s">
        <v>29</v>
      </c>
      <c r="E8" s="19">
        <v>30</v>
      </c>
      <c r="F8" s="27">
        <v>1.5</v>
      </c>
      <c r="G8" s="19">
        <v>58.5</v>
      </c>
      <c r="H8" s="19">
        <v>2.1</v>
      </c>
      <c r="I8" s="19">
        <v>1</v>
      </c>
      <c r="J8" s="20">
        <v>13.5</v>
      </c>
    </row>
    <row r="9" spans="1:10" ht="15.75" thickBot="1" x14ac:dyDescent="0.3">
      <c r="A9" s="7"/>
      <c r="B9" s="34"/>
      <c r="C9" s="34"/>
      <c r="D9" s="35" t="s">
        <v>33</v>
      </c>
      <c r="E9" s="36"/>
      <c r="F9" s="37">
        <f t="shared" ref="F9:J9" si="0">SUM(F4:F8)</f>
        <v>36.059999999999995</v>
      </c>
      <c r="G9" s="37">
        <f t="shared" si="0"/>
        <v>515.75</v>
      </c>
      <c r="H9" s="37">
        <f t="shared" si="0"/>
        <v>18.700000000000003</v>
      </c>
      <c r="I9" s="37">
        <f t="shared" si="0"/>
        <v>18.599999999999998</v>
      </c>
      <c r="J9" s="37">
        <f t="shared" si="0"/>
        <v>71.819999999999993</v>
      </c>
    </row>
    <row r="10" spans="1:10" x14ac:dyDescent="0.25">
      <c r="A10" s="4" t="s">
        <v>13</v>
      </c>
      <c r="B10" s="11" t="s">
        <v>19</v>
      </c>
      <c r="C10" s="6"/>
      <c r="D10" s="30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1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2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>
        <v>25</v>
      </c>
      <c r="D13" s="33" t="s">
        <v>37</v>
      </c>
      <c r="E13" s="21">
        <v>100</v>
      </c>
      <c r="F13" s="28">
        <v>20.53</v>
      </c>
      <c r="G13" s="21">
        <v>86</v>
      </c>
      <c r="H13" s="21">
        <v>1.9</v>
      </c>
      <c r="I13" s="21">
        <v>6.1</v>
      </c>
      <c r="J13" s="22">
        <v>5.8</v>
      </c>
    </row>
    <row r="14" spans="1:10" x14ac:dyDescent="0.25">
      <c r="A14" s="7"/>
      <c r="B14" s="1" t="s">
        <v>16</v>
      </c>
      <c r="C14" s="2">
        <v>104</v>
      </c>
      <c r="D14" s="31" t="s">
        <v>38</v>
      </c>
      <c r="E14" s="17">
        <v>250</v>
      </c>
      <c r="F14" s="26">
        <v>5.27</v>
      </c>
      <c r="G14" s="17">
        <v>170</v>
      </c>
      <c r="H14" s="17">
        <v>9.25</v>
      </c>
      <c r="I14" s="17">
        <v>8.1</v>
      </c>
      <c r="J14" s="18">
        <v>14.9</v>
      </c>
    </row>
    <row r="15" spans="1:10" x14ac:dyDescent="0.25">
      <c r="A15" s="7"/>
      <c r="B15" s="1" t="s">
        <v>17</v>
      </c>
      <c r="C15" s="2" t="s">
        <v>40</v>
      </c>
      <c r="D15" s="31" t="s">
        <v>41</v>
      </c>
      <c r="E15" s="17">
        <v>140</v>
      </c>
      <c r="F15" s="26">
        <v>29.32</v>
      </c>
      <c r="G15" s="17">
        <v>241.8</v>
      </c>
      <c r="H15" s="17">
        <v>25.4</v>
      </c>
      <c r="I15" s="17">
        <v>12.7</v>
      </c>
      <c r="J15" s="18">
        <v>6.35</v>
      </c>
    </row>
    <row r="16" spans="1:10" x14ac:dyDescent="0.25">
      <c r="A16" s="7"/>
      <c r="B16" s="1" t="s">
        <v>18</v>
      </c>
      <c r="C16" s="2">
        <v>202</v>
      </c>
      <c r="D16" s="31" t="s">
        <v>39</v>
      </c>
      <c r="E16" s="17">
        <v>200</v>
      </c>
      <c r="F16" s="26">
        <v>10.87</v>
      </c>
      <c r="G16" s="17">
        <v>322.89999999999998</v>
      </c>
      <c r="H16" s="17">
        <v>11.33</v>
      </c>
      <c r="I16" s="17">
        <v>9.0399999999999991</v>
      </c>
      <c r="J16" s="18">
        <v>50.3</v>
      </c>
    </row>
    <row r="17" spans="1:10" x14ac:dyDescent="0.25">
      <c r="A17" s="7"/>
      <c r="B17" s="1" t="s">
        <v>35</v>
      </c>
      <c r="C17" s="2">
        <v>496</v>
      </c>
      <c r="D17" s="31" t="s">
        <v>42</v>
      </c>
      <c r="E17" s="17">
        <v>200</v>
      </c>
      <c r="F17" s="26">
        <v>5.64</v>
      </c>
      <c r="G17" s="17">
        <v>78</v>
      </c>
      <c r="H17" s="17">
        <v>0.67</v>
      </c>
      <c r="I17" s="17">
        <v>0.27</v>
      </c>
      <c r="J17" s="18">
        <v>18.3</v>
      </c>
    </row>
    <row r="18" spans="1:10" x14ac:dyDescent="0.25">
      <c r="A18" s="7"/>
      <c r="B18" s="1" t="s">
        <v>22</v>
      </c>
      <c r="C18" s="2"/>
      <c r="D18" s="31" t="s">
        <v>32</v>
      </c>
      <c r="E18" s="17">
        <v>30</v>
      </c>
      <c r="F18" s="26">
        <v>2</v>
      </c>
      <c r="G18" s="17">
        <v>70</v>
      </c>
      <c r="H18" s="17">
        <v>2.2999999999999998</v>
      </c>
      <c r="I18" s="17">
        <v>0.3</v>
      </c>
      <c r="J18" s="18">
        <v>14.5</v>
      </c>
    </row>
    <row r="19" spans="1:10" ht="15.75" thickBot="1" x14ac:dyDescent="0.3">
      <c r="A19" s="7"/>
      <c r="B19" s="1" t="s">
        <v>22</v>
      </c>
      <c r="C19" s="2"/>
      <c r="D19" s="32" t="s">
        <v>29</v>
      </c>
      <c r="E19" s="19">
        <v>30</v>
      </c>
      <c r="F19" s="27">
        <v>1.5</v>
      </c>
      <c r="G19" s="17">
        <v>58.5</v>
      </c>
      <c r="H19" s="17">
        <v>2.1</v>
      </c>
      <c r="I19" s="17">
        <v>1</v>
      </c>
      <c r="J19" s="18">
        <v>13.5</v>
      </c>
    </row>
    <row r="20" spans="1:10" x14ac:dyDescent="0.25">
      <c r="A20" s="7"/>
      <c r="B20" s="29"/>
      <c r="C20" s="29"/>
      <c r="D20" s="38"/>
      <c r="E20" s="36"/>
      <c r="F20" s="37">
        <f>SUM(F13:F19)</f>
        <v>75.13000000000001</v>
      </c>
      <c r="G20" s="37">
        <f>SUM(G13:G19)</f>
        <v>1027.2</v>
      </c>
      <c r="H20" s="37">
        <f t="shared" ref="H20:J20" si="1">SUM(H13:H19)</f>
        <v>52.949999999999996</v>
      </c>
      <c r="I20" s="37">
        <f t="shared" si="1"/>
        <v>37.51</v>
      </c>
      <c r="J20" s="37">
        <f t="shared" si="1"/>
        <v>123.64999999999999</v>
      </c>
    </row>
    <row r="21" spans="1:10" ht="15.75" thickBot="1" x14ac:dyDescent="0.3">
      <c r="A21" s="8"/>
      <c r="B21" s="9"/>
      <c r="C21" s="9"/>
      <c r="D21" s="39"/>
      <c r="E21" s="40"/>
      <c r="F21" s="41">
        <f>F9+F20</f>
        <v>111.19</v>
      </c>
      <c r="G21" s="41">
        <f t="shared" ref="G21:J21" si="2">G9+G20</f>
        <v>1542.95</v>
      </c>
      <c r="H21" s="41">
        <f t="shared" si="2"/>
        <v>71.650000000000006</v>
      </c>
      <c r="I21" s="41">
        <f t="shared" si="2"/>
        <v>56.11</v>
      </c>
      <c r="J21" s="41">
        <f t="shared" si="2"/>
        <v>195.46999999999997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C13" sqref="C13:J2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26</v>
      </c>
      <c r="C1" s="43"/>
      <c r="D1" s="44"/>
      <c r="E1" t="s">
        <v>21</v>
      </c>
      <c r="F1" s="24" t="s">
        <v>27</v>
      </c>
      <c r="I1" t="s">
        <v>1</v>
      </c>
      <c r="J1" s="23">
        <v>45197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139</v>
      </c>
      <c r="D4" s="30" t="s">
        <v>36</v>
      </c>
      <c r="E4" s="15">
        <v>200</v>
      </c>
      <c r="F4" s="25">
        <v>12.47</v>
      </c>
      <c r="G4" s="15">
        <v>160.19999999999999</v>
      </c>
      <c r="H4" s="15">
        <v>5.76</v>
      </c>
      <c r="I4" s="15">
        <v>6.48</v>
      </c>
      <c r="J4" s="16">
        <v>19.7</v>
      </c>
    </row>
    <row r="5" spans="1:10" x14ac:dyDescent="0.25">
      <c r="A5" s="7"/>
      <c r="B5" s="1" t="s">
        <v>12</v>
      </c>
      <c r="C5" s="2">
        <v>457</v>
      </c>
      <c r="D5" s="31" t="s">
        <v>31</v>
      </c>
      <c r="E5" s="17">
        <v>200</v>
      </c>
      <c r="F5" s="26">
        <v>1.44</v>
      </c>
      <c r="G5" s="17">
        <v>38</v>
      </c>
      <c r="H5" s="17">
        <v>0.2</v>
      </c>
      <c r="I5" s="17">
        <v>0.1</v>
      </c>
      <c r="J5" s="18">
        <v>9.3000000000000007</v>
      </c>
    </row>
    <row r="6" spans="1:10" x14ac:dyDescent="0.25">
      <c r="A6" s="7"/>
      <c r="B6" s="1" t="s">
        <v>34</v>
      </c>
      <c r="C6" s="2">
        <v>63</v>
      </c>
      <c r="D6" s="31" t="s">
        <v>28</v>
      </c>
      <c r="E6" s="17">
        <v>45</v>
      </c>
      <c r="F6" s="26">
        <v>17.32</v>
      </c>
      <c r="G6" s="17">
        <v>149</v>
      </c>
      <c r="H6" s="17">
        <v>6.9</v>
      </c>
      <c r="I6" s="17">
        <v>9.1</v>
      </c>
      <c r="J6" s="18">
        <v>9.9</v>
      </c>
    </row>
    <row r="7" spans="1:10" x14ac:dyDescent="0.25">
      <c r="A7" s="7"/>
      <c r="B7" s="1" t="s">
        <v>22</v>
      </c>
      <c r="C7" s="2"/>
      <c r="D7" s="31" t="s">
        <v>32</v>
      </c>
      <c r="E7" s="17">
        <v>30</v>
      </c>
      <c r="F7" s="26">
        <v>2.38</v>
      </c>
      <c r="G7" s="17">
        <v>70</v>
      </c>
      <c r="H7" s="17">
        <v>2.2999999999999998</v>
      </c>
      <c r="I7" s="17">
        <v>0.3</v>
      </c>
      <c r="J7" s="18">
        <v>14.5</v>
      </c>
    </row>
    <row r="8" spans="1:10" ht="15.75" thickBot="1" x14ac:dyDescent="0.3">
      <c r="A8" s="8"/>
      <c r="B8" s="1" t="s">
        <v>22</v>
      </c>
      <c r="C8" s="9"/>
      <c r="D8" s="32" t="s">
        <v>29</v>
      </c>
      <c r="E8" s="19">
        <v>30</v>
      </c>
      <c r="F8" s="27">
        <v>1.5</v>
      </c>
      <c r="G8" s="17">
        <v>59</v>
      </c>
      <c r="H8" s="17">
        <v>2.1</v>
      </c>
      <c r="I8" s="17">
        <v>1</v>
      </c>
      <c r="J8" s="18">
        <v>13.5</v>
      </c>
    </row>
    <row r="9" spans="1:10" ht="15.75" thickBot="1" x14ac:dyDescent="0.3">
      <c r="A9" s="7"/>
      <c r="B9" s="34"/>
      <c r="C9" s="34"/>
      <c r="D9" s="35" t="s">
        <v>33</v>
      </c>
      <c r="E9" s="36"/>
      <c r="F9" s="37">
        <f t="shared" ref="F9:J9" si="0">SUM(F4:F8)</f>
        <v>35.11</v>
      </c>
      <c r="G9" s="37">
        <f t="shared" si="0"/>
        <v>476.2</v>
      </c>
      <c r="H9" s="37">
        <f t="shared" si="0"/>
        <v>17.260000000000002</v>
      </c>
      <c r="I9" s="37">
        <f t="shared" si="0"/>
        <v>16.98</v>
      </c>
      <c r="J9" s="37">
        <f t="shared" si="0"/>
        <v>66.900000000000006</v>
      </c>
    </row>
    <row r="10" spans="1:10" x14ac:dyDescent="0.25">
      <c r="A10" s="4" t="s">
        <v>13</v>
      </c>
      <c r="B10" s="11" t="s">
        <v>19</v>
      </c>
      <c r="C10" s="6"/>
      <c r="D10" s="30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1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2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>
        <v>25</v>
      </c>
      <c r="D13" s="33" t="s">
        <v>37</v>
      </c>
      <c r="E13" s="21">
        <v>80</v>
      </c>
      <c r="F13" s="28">
        <v>19.96</v>
      </c>
      <c r="G13" s="21">
        <v>68.8</v>
      </c>
      <c r="H13" s="21">
        <v>1.52</v>
      </c>
      <c r="I13" s="21">
        <v>4.88</v>
      </c>
      <c r="J13" s="22">
        <v>4.6399999999999997</v>
      </c>
    </row>
    <row r="14" spans="1:10" x14ac:dyDescent="0.25">
      <c r="A14" s="7"/>
      <c r="B14" s="1" t="s">
        <v>16</v>
      </c>
      <c r="C14" s="2">
        <v>104</v>
      </c>
      <c r="D14" s="31" t="s">
        <v>38</v>
      </c>
      <c r="E14" s="17">
        <v>200</v>
      </c>
      <c r="F14" s="26">
        <v>4.18</v>
      </c>
      <c r="G14" s="17">
        <v>136</v>
      </c>
      <c r="H14" s="17">
        <v>7.4</v>
      </c>
      <c r="I14" s="17">
        <v>6.48</v>
      </c>
      <c r="J14" s="18">
        <v>11.9</v>
      </c>
    </row>
    <row r="15" spans="1:10" x14ac:dyDescent="0.25">
      <c r="A15" s="7"/>
      <c r="B15" s="1" t="s">
        <v>17</v>
      </c>
      <c r="C15" s="2" t="s">
        <v>40</v>
      </c>
      <c r="D15" s="31" t="s">
        <v>41</v>
      </c>
      <c r="E15" s="17">
        <v>130</v>
      </c>
      <c r="F15" s="26">
        <v>29.48</v>
      </c>
      <c r="G15" s="17">
        <v>224.5</v>
      </c>
      <c r="H15" s="17">
        <v>23.6</v>
      </c>
      <c r="I15" s="17">
        <v>11.8</v>
      </c>
      <c r="J15" s="18">
        <v>5.9</v>
      </c>
    </row>
    <row r="16" spans="1:10" x14ac:dyDescent="0.25">
      <c r="A16" s="7"/>
      <c r="B16" s="1" t="s">
        <v>18</v>
      </c>
      <c r="C16" s="2">
        <v>202</v>
      </c>
      <c r="D16" s="31" t="s">
        <v>39</v>
      </c>
      <c r="E16" s="17">
        <v>150</v>
      </c>
      <c r="F16" s="26">
        <v>8.15</v>
      </c>
      <c r="G16" s="17">
        <v>242.2</v>
      </c>
      <c r="H16" s="17">
        <v>8.5</v>
      </c>
      <c r="I16" s="17">
        <v>6.78</v>
      </c>
      <c r="J16" s="18">
        <v>37.700000000000003</v>
      </c>
    </row>
    <row r="17" spans="1:10" x14ac:dyDescent="0.25">
      <c r="A17" s="7"/>
      <c r="B17" s="1" t="s">
        <v>35</v>
      </c>
      <c r="C17" s="2">
        <v>496</v>
      </c>
      <c r="D17" s="31" t="s">
        <v>42</v>
      </c>
      <c r="E17" s="17">
        <v>200</v>
      </c>
      <c r="F17" s="26">
        <v>5.64</v>
      </c>
      <c r="G17" s="17">
        <v>78</v>
      </c>
      <c r="H17" s="17">
        <v>0.67</v>
      </c>
      <c r="I17" s="17">
        <v>0.27</v>
      </c>
      <c r="J17" s="18">
        <v>18.3</v>
      </c>
    </row>
    <row r="18" spans="1:10" x14ac:dyDescent="0.25">
      <c r="A18" s="7"/>
      <c r="B18" s="1" t="s">
        <v>23</v>
      </c>
      <c r="C18" s="2"/>
      <c r="D18" s="31" t="s">
        <v>32</v>
      </c>
      <c r="E18" s="17">
        <v>30</v>
      </c>
      <c r="F18" s="26">
        <v>1.84</v>
      </c>
      <c r="G18" s="17">
        <v>70</v>
      </c>
      <c r="H18" s="17">
        <v>2.2999999999999998</v>
      </c>
      <c r="I18" s="17">
        <v>0.3</v>
      </c>
      <c r="J18" s="18">
        <v>14.5</v>
      </c>
    </row>
    <row r="19" spans="1:10" ht="15.75" thickBot="1" x14ac:dyDescent="0.3">
      <c r="A19" s="7"/>
      <c r="B19" s="1" t="s">
        <v>20</v>
      </c>
      <c r="C19" s="2"/>
      <c r="D19" s="32" t="s">
        <v>29</v>
      </c>
      <c r="E19" s="19">
        <v>20</v>
      </c>
      <c r="F19" s="27">
        <v>1</v>
      </c>
      <c r="G19" s="17">
        <v>39</v>
      </c>
      <c r="H19" s="17">
        <v>1.4</v>
      </c>
      <c r="I19" s="17">
        <v>0.7</v>
      </c>
      <c r="J19" s="18">
        <v>9</v>
      </c>
    </row>
    <row r="20" spans="1:10" x14ac:dyDescent="0.25">
      <c r="A20" s="7"/>
      <c r="B20" s="29"/>
      <c r="C20" s="29"/>
      <c r="D20" s="38"/>
      <c r="E20" s="36"/>
      <c r="F20" s="37">
        <f>SUM(F13:F19)</f>
        <v>70.25</v>
      </c>
      <c r="G20" s="37">
        <f t="shared" ref="G20:J20" si="1">SUM(G13:G19)</f>
        <v>858.5</v>
      </c>
      <c r="H20" s="37">
        <f t="shared" si="1"/>
        <v>45.39</v>
      </c>
      <c r="I20" s="37">
        <f t="shared" si="1"/>
        <v>31.21</v>
      </c>
      <c r="J20" s="37">
        <f t="shared" si="1"/>
        <v>101.94</v>
      </c>
    </row>
    <row r="21" spans="1:10" ht="15.75" thickBot="1" x14ac:dyDescent="0.3">
      <c r="A21" s="8"/>
      <c r="B21" s="9"/>
      <c r="C21" s="9"/>
      <c r="D21" s="39"/>
      <c r="E21" s="40"/>
      <c r="F21" s="41">
        <f>F9+F20</f>
        <v>105.36</v>
      </c>
      <c r="G21" s="41">
        <f t="shared" ref="G21:J21" si="2">G9+G20</f>
        <v>1334.7</v>
      </c>
      <c r="H21" s="41">
        <f t="shared" si="2"/>
        <v>62.650000000000006</v>
      </c>
      <c r="I21" s="41">
        <f t="shared" si="2"/>
        <v>48.19</v>
      </c>
      <c r="J21" s="41">
        <f t="shared" si="2"/>
        <v>168.84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28.09 (2)</vt:lpstr>
      <vt:lpstr>28.09.23 (3)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2021-05-18T10:32:40Z</cp:lastPrinted>
  <dcterms:created xsi:type="dcterms:W3CDTF">2015-06-05T18:19:34Z</dcterms:created>
  <dcterms:modified xsi:type="dcterms:W3CDTF">2023-09-27T08:32:39Z</dcterms:modified>
</cp:coreProperties>
</file>