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 tabRatio="1000" activeTab="2"/>
  </bookViews>
  <sheets>
    <sheet name="27.09 (2)" sheetId="25" r:id="rId1"/>
    <sheet name="27.09.23" sheetId="24" r:id="rId2"/>
    <sheet name="Лист1" sheetId="21" r:id="rId3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25" l="1"/>
  <c r="I19" i="25"/>
  <c r="H19" i="25"/>
  <c r="G19" i="25"/>
  <c r="F19" i="25"/>
  <c r="J9" i="25"/>
  <c r="J20" i="25" s="1"/>
  <c r="I9" i="25"/>
  <c r="I20" i="25" s="1"/>
  <c r="H9" i="25"/>
  <c r="G9" i="25"/>
  <c r="F9" i="25"/>
  <c r="E21" i="24"/>
  <c r="J20" i="24"/>
  <c r="I20" i="24"/>
  <c r="H20" i="24"/>
  <c r="G20" i="24"/>
  <c r="F20" i="24"/>
  <c r="J9" i="24"/>
  <c r="J21" i="24" s="1"/>
  <c r="I9" i="24"/>
  <c r="H9" i="24"/>
  <c r="G9" i="24"/>
  <c r="F9" i="24"/>
  <c r="F20" i="25" l="1"/>
  <c r="H20" i="25"/>
  <c r="G20" i="25"/>
  <c r="G21" i="24"/>
  <c r="I21" i="24"/>
  <c r="H21" i="24"/>
  <c r="F21" i="24"/>
</calcChain>
</file>

<file path=xl/sharedStrings.xml><?xml version="1.0" encoding="utf-8"?>
<sst xmlns="http://schemas.openxmlformats.org/spreadsheetml/2006/main" count="94" uniqueCount="48">
  <si>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</si>
  <si>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</si>
  <si>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</si>
  <si>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</si>
  <si>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</si>
  <si>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</si>
  <si>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</si>
  <si>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</si>
  <si>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</si>
  <si>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</si>
  <si>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</si>
  <si>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</si>
  <si>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</si>
  <si>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</si>
  <si>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</si>
  <si>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</si>
  <si>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</si>
  <si>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</si>
  <si>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</si>
  <si>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</si>
  <si>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</si>
  <si>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</si>
  <si>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</si>
  <si>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</si>
  <si>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</si>
  <si>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</si>
  <si>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Ильинская СОШ</t>
  </si>
  <si>
    <t>7-11 лет</t>
  </si>
  <si>
    <t>кофейный напиток</t>
  </si>
  <si>
    <t>хлеб ржаной</t>
  </si>
  <si>
    <t>старше 12 лет</t>
  </si>
  <si>
    <t>пюре картофельное</t>
  </si>
  <si>
    <t>котлета из птицы припущенная</t>
  </si>
  <si>
    <t>372\408</t>
  </si>
  <si>
    <t>хлеб витаминный</t>
  </si>
  <si>
    <t>омлет натуральный</t>
  </si>
  <si>
    <t>Итого завтрак</t>
  </si>
  <si>
    <t>Итого обед</t>
  </si>
  <si>
    <t>Итого за день</t>
  </si>
  <si>
    <t>напиток</t>
  </si>
  <si>
    <t xml:space="preserve">хлеб </t>
  </si>
  <si>
    <t>бутерброды</t>
  </si>
  <si>
    <t>кисель Витошка</t>
  </si>
  <si>
    <t>бутерброд с джемом</t>
  </si>
  <si>
    <t>Фрукты</t>
  </si>
  <si>
    <t>Яблоко</t>
  </si>
  <si>
    <t>Салат из свежих помидор</t>
  </si>
  <si>
    <t>суп с макаронными изделиямии мясом птицы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</si>
</sst>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1" fillId="2" borderId="19" xfId="0" applyFont="1" applyFill="1" applyBorder="1" applyAlignment="1" applyProtection="1">
      <alignment wrapText="1"/>
      <protection locked="0"/>
    </xf>
    <xf numFmtId="1" fontId="1" fillId="2" borderId="19" xfId="0" applyNumberFormat="1" applyFont="1" applyFill="1" applyBorder="1" applyProtection="1">
      <protection locked="0"/>
    </xf>
    <xf numFmtId="2" fontId="1" fillId="2" borderId="19" xfId="0" applyNumberFormat="1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2" fontId="1" fillId="2" borderId="18" xfId="0" applyNumberFormat="1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1" fontId="0" fillId="2" borderId="0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G17" sqref="G17:J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26</v>
      </c>
      <c r="C1" s="47"/>
      <c r="D1" s="48"/>
      <c r="E1" t="s">
        <v>21</v>
      </c>
      <c r="F1" s="24" t="s">
        <v>27</v>
      </c>
      <c r="I1" t="s">
        <v>1</v>
      </c>
      <c r="J1" s="23">
        <v>45196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268</v>
      </c>
      <c r="D4" s="30" t="s">
        <v>35</v>
      </c>
      <c r="E4" s="15">
        <v>200</v>
      </c>
      <c r="F4" s="25">
        <v>30.62</v>
      </c>
      <c r="G4" s="15">
        <v>320</v>
      </c>
      <c r="H4" s="15">
        <v>17.2</v>
      </c>
      <c r="I4" s="15">
        <v>26.15</v>
      </c>
      <c r="J4" s="16">
        <v>4.3</v>
      </c>
    </row>
    <row r="5" spans="1:10" x14ac:dyDescent="0.25">
      <c r="A5" s="7"/>
      <c r="B5" s="1" t="s">
        <v>12</v>
      </c>
      <c r="C5" s="2">
        <v>4</v>
      </c>
      <c r="D5" s="31" t="s">
        <v>28</v>
      </c>
      <c r="E5" s="17">
        <v>200</v>
      </c>
      <c r="F5" s="26">
        <v>1.6</v>
      </c>
      <c r="G5" s="17">
        <v>63</v>
      </c>
      <c r="H5" s="17">
        <v>1.4</v>
      </c>
      <c r="I5" s="17">
        <v>1.2</v>
      </c>
      <c r="J5" s="18">
        <v>11.4</v>
      </c>
    </row>
    <row r="6" spans="1:10" x14ac:dyDescent="0.25">
      <c r="A6" s="7"/>
      <c r="B6" s="1" t="s">
        <v>22</v>
      </c>
      <c r="C6" s="2">
        <v>72</v>
      </c>
      <c r="D6" s="31" t="s">
        <v>43</v>
      </c>
      <c r="E6" s="17">
        <v>45</v>
      </c>
      <c r="F6" s="26">
        <v>8.52</v>
      </c>
      <c r="G6" s="17">
        <v>134</v>
      </c>
      <c r="H6" s="17">
        <v>1.6</v>
      </c>
      <c r="I6" s="17">
        <v>3.8</v>
      </c>
      <c r="J6" s="18">
        <v>23.4</v>
      </c>
    </row>
    <row r="7" spans="1:10" x14ac:dyDescent="0.25">
      <c r="A7" s="7"/>
      <c r="B7" s="2"/>
      <c r="C7" s="2"/>
      <c r="D7" s="31" t="s">
        <v>34</v>
      </c>
      <c r="E7" s="17">
        <v>20</v>
      </c>
      <c r="F7" s="26">
        <v>1.17</v>
      </c>
      <c r="G7" s="17">
        <v>58.5</v>
      </c>
      <c r="H7" s="17">
        <v>1.5</v>
      </c>
      <c r="I7" s="17">
        <v>0.2</v>
      </c>
      <c r="J7" s="18">
        <v>9.6</v>
      </c>
    </row>
    <row r="8" spans="1:10" ht="15.75" thickBot="1" x14ac:dyDescent="0.3">
      <c r="A8" s="8"/>
      <c r="B8" s="9"/>
      <c r="C8" s="9"/>
      <c r="D8" s="32" t="s">
        <v>29</v>
      </c>
      <c r="E8" s="17">
        <v>20</v>
      </c>
      <c r="F8" s="26">
        <v>1</v>
      </c>
      <c r="G8" s="19">
        <v>39</v>
      </c>
      <c r="H8" s="19">
        <v>1.4</v>
      </c>
      <c r="I8" s="19">
        <v>0.7</v>
      </c>
      <c r="J8" s="20">
        <v>9</v>
      </c>
    </row>
    <row r="9" spans="1:10" ht="15.75" thickBot="1" x14ac:dyDescent="0.3">
      <c r="A9" s="4" t="s">
        <v>13</v>
      </c>
      <c r="B9" s="11"/>
      <c r="C9" s="34"/>
      <c r="D9" s="35" t="s">
        <v>36</v>
      </c>
      <c r="E9" s="36"/>
      <c r="F9" s="37">
        <f>SUM(F4:F8)</f>
        <v>42.91</v>
      </c>
      <c r="G9" s="37">
        <f t="shared" ref="G9:J9" si="0">SUM(G4:G8)</f>
        <v>614.5</v>
      </c>
      <c r="H9" s="37">
        <f t="shared" si="0"/>
        <v>23.099999999999998</v>
      </c>
      <c r="I9" s="37">
        <f t="shared" si="0"/>
        <v>32.049999999999997</v>
      </c>
      <c r="J9" s="37">
        <f t="shared" si="0"/>
        <v>57.699999999999996</v>
      </c>
    </row>
    <row r="10" spans="1:10" x14ac:dyDescent="0.25">
      <c r="A10" s="7"/>
      <c r="B10" s="11" t="s">
        <v>44</v>
      </c>
      <c r="C10" s="6"/>
      <c r="D10" s="31" t="s">
        <v>45</v>
      </c>
      <c r="E10" s="17">
        <v>122</v>
      </c>
      <c r="F10" s="26">
        <v>13.53</v>
      </c>
      <c r="G10" s="17">
        <v>54</v>
      </c>
      <c r="H10" s="17">
        <v>0.5</v>
      </c>
      <c r="I10" s="17">
        <v>0.5</v>
      </c>
      <c r="J10" s="18">
        <v>10</v>
      </c>
    </row>
    <row r="11" spans="1:10" ht="15.75" thickBot="1" x14ac:dyDescent="0.3">
      <c r="A11" s="8"/>
      <c r="B11" s="9"/>
      <c r="C11" s="9"/>
      <c r="D11" s="32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17</v>
      </c>
      <c r="D12" s="33" t="s">
        <v>46</v>
      </c>
      <c r="E12" s="21">
        <v>28</v>
      </c>
      <c r="F12" s="28">
        <v>13.86</v>
      </c>
      <c r="G12" s="21">
        <v>75</v>
      </c>
      <c r="H12" s="21">
        <v>0.9</v>
      </c>
      <c r="I12" s="21">
        <v>5</v>
      </c>
      <c r="J12" s="22">
        <v>3</v>
      </c>
    </row>
    <row r="13" spans="1:10" ht="30" x14ac:dyDescent="0.25">
      <c r="A13" s="7"/>
      <c r="B13" s="1" t="s">
        <v>16</v>
      </c>
      <c r="C13" s="2">
        <v>116</v>
      </c>
      <c r="D13" s="31" t="s">
        <v>47</v>
      </c>
      <c r="E13" s="17">
        <v>200</v>
      </c>
      <c r="F13" s="26">
        <v>42.97</v>
      </c>
      <c r="G13" s="17">
        <v>173</v>
      </c>
      <c r="H13" s="17">
        <v>9.5</v>
      </c>
      <c r="I13" s="17">
        <v>8.9</v>
      </c>
      <c r="J13" s="18">
        <v>13.8</v>
      </c>
    </row>
    <row r="14" spans="1:10" x14ac:dyDescent="0.25">
      <c r="A14" s="7"/>
      <c r="B14" s="1" t="s">
        <v>17</v>
      </c>
      <c r="C14" s="2" t="s">
        <v>33</v>
      </c>
      <c r="D14" s="31" t="s">
        <v>32</v>
      </c>
      <c r="E14" s="17">
        <v>140</v>
      </c>
      <c r="F14" s="26">
        <v>44.88</v>
      </c>
      <c r="G14" s="17">
        <v>215</v>
      </c>
      <c r="H14" s="17">
        <v>14.6</v>
      </c>
      <c r="I14" s="17">
        <v>14.3</v>
      </c>
      <c r="J14" s="18">
        <v>10.1</v>
      </c>
    </row>
    <row r="15" spans="1:10" x14ac:dyDescent="0.25">
      <c r="A15" s="7"/>
      <c r="B15" s="1" t="s">
        <v>18</v>
      </c>
      <c r="C15" s="2">
        <v>377</v>
      </c>
      <c r="D15" s="31" t="s">
        <v>31</v>
      </c>
      <c r="E15" s="17">
        <v>150</v>
      </c>
      <c r="F15" s="26">
        <v>11.38</v>
      </c>
      <c r="G15" s="17">
        <v>102</v>
      </c>
      <c r="H15" s="17">
        <v>3.2</v>
      </c>
      <c r="I15" s="17">
        <v>6</v>
      </c>
      <c r="J15" s="18">
        <v>9.1999999999999993</v>
      </c>
    </row>
    <row r="16" spans="1:10" x14ac:dyDescent="0.25">
      <c r="A16" s="7"/>
      <c r="B16" s="1" t="s">
        <v>19</v>
      </c>
      <c r="C16" s="2"/>
      <c r="D16" s="31" t="s">
        <v>42</v>
      </c>
      <c r="E16" s="17">
        <v>200</v>
      </c>
      <c r="F16" s="26">
        <v>11</v>
      </c>
      <c r="G16" s="17">
        <v>60</v>
      </c>
      <c r="H16" s="17">
        <v>0</v>
      </c>
      <c r="I16" s="17">
        <v>0</v>
      </c>
      <c r="J16" s="18">
        <v>15</v>
      </c>
    </row>
    <row r="17" spans="1:10" x14ac:dyDescent="0.25">
      <c r="A17" s="7"/>
      <c r="B17" s="1" t="s">
        <v>23</v>
      </c>
      <c r="C17" s="2"/>
      <c r="D17" s="31" t="s">
        <v>34</v>
      </c>
      <c r="E17" s="17">
        <v>20</v>
      </c>
      <c r="F17" s="26">
        <v>1.08</v>
      </c>
      <c r="G17" s="17">
        <v>58.5</v>
      </c>
      <c r="H17" s="17">
        <v>1.5</v>
      </c>
      <c r="I17" s="17">
        <v>0.2</v>
      </c>
      <c r="J17" s="18">
        <v>9.6</v>
      </c>
    </row>
    <row r="18" spans="1:10" ht="15.75" thickBot="1" x14ac:dyDescent="0.3">
      <c r="A18" s="7"/>
      <c r="B18" s="1" t="s">
        <v>20</v>
      </c>
      <c r="C18" s="2"/>
      <c r="D18" s="31" t="s">
        <v>29</v>
      </c>
      <c r="E18" s="17">
        <v>20</v>
      </c>
      <c r="F18" s="26">
        <v>1</v>
      </c>
      <c r="G18" s="19">
        <v>39</v>
      </c>
      <c r="H18" s="19">
        <v>1.4</v>
      </c>
      <c r="I18" s="19">
        <v>0.7</v>
      </c>
      <c r="J18" s="20">
        <v>9</v>
      </c>
    </row>
    <row r="19" spans="1:10" x14ac:dyDescent="0.25">
      <c r="A19" s="7"/>
      <c r="B19" s="29"/>
      <c r="C19" s="29"/>
      <c r="D19" s="38" t="s">
        <v>37</v>
      </c>
      <c r="E19" s="43"/>
      <c r="F19" s="39">
        <f>SUM(F12:F18)</f>
        <v>126.17</v>
      </c>
      <c r="G19" s="43">
        <f>SUM(G12:G18)</f>
        <v>722.5</v>
      </c>
      <c r="H19" s="43">
        <f t="shared" ref="H19:J19" si="1">SUM(H12:H18)</f>
        <v>31.099999999999998</v>
      </c>
      <c r="I19" s="43">
        <f t="shared" si="1"/>
        <v>35.100000000000009</v>
      </c>
      <c r="J19" s="43">
        <f t="shared" si="1"/>
        <v>69.699999999999989</v>
      </c>
    </row>
    <row r="20" spans="1:10" ht="15.75" thickBot="1" x14ac:dyDescent="0.3">
      <c r="A20" s="8"/>
      <c r="B20" s="9"/>
      <c r="C20" s="9"/>
      <c r="D20" s="40" t="s">
        <v>38</v>
      </c>
      <c r="E20" s="41"/>
      <c r="F20" s="42">
        <f>F9+F19+F10</f>
        <v>182.60999999999999</v>
      </c>
      <c r="G20" s="42">
        <f t="shared" ref="G20:J20" si="2">G9+G19+G10</f>
        <v>1391</v>
      </c>
      <c r="H20" s="42">
        <f t="shared" si="2"/>
        <v>54.699999999999996</v>
      </c>
      <c r="I20" s="42">
        <f t="shared" si="2"/>
        <v>67.650000000000006</v>
      </c>
      <c r="J20" s="42">
        <f t="shared" si="2"/>
        <v>137.39999999999998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1"/>
  <sheetViews>
    <sheetView showGridLines="0" showRowColHeaders="0" workbookViewId="0">
      <selection activeCell="D15" sqref="D15:J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46" t="s">
        <v>26</v>
      </c>
      <c r="C1" s="47"/>
      <c r="D1" s="48"/>
      <c r="E1" t="s">
        <v>21</v>
      </c>
      <c r="F1" s="24" t="s">
        <v>30</v>
      </c>
      <c r="I1" t="s">
        <v>1</v>
      </c>
      <c r="J1" s="23">
        <v>45196</v>
      </c>
    </row>
    <row r="2" spans="1:12" ht="7.5" customHeight="1" thickBot="1" x14ac:dyDescent="0.3"/>
    <row r="3" spans="1:12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2" x14ac:dyDescent="0.25">
      <c r="A4" s="4" t="s">
        <v>10</v>
      </c>
      <c r="B4" s="5" t="s">
        <v>11</v>
      </c>
      <c r="C4" s="6">
        <v>268</v>
      </c>
      <c r="D4" s="30" t="s">
        <v>35</v>
      </c>
      <c r="E4" s="15">
        <v>200</v>
      </c>
      <c r="F4" s="25">
        <v>40.03</v>
      </c>
      <c r="G4" s="15">
        <v>320</v>
      </c>
      <c r="H4" s="15">
        <v>17.2</v>
      </c>
      <c r="I4" s="15">
        <v>26.15</v>
      </c>
      <c r="J4" s="16">
        <v>4.3</v>
      </c>
    </row>
    <row r="5" spans="1:12" x14ac:dyDescent="0.25">
      <c r="A5" s="7"/>
      <c r="B5" s="1" t="s">
        <v>12</v>
      </c>
      <c r="C5" s="2">
        <v>4</v>
      </c>
      <c r="D5" s="31" t="s">
        <v>28</v>
      </c>
      <c r="E5" s="17">
        <v>200</v>
      </c>
      <c r="F5" s="26">
        <v>1.6</v>
      </c>
      <c r="G5" s="17">
        <v>63</v>
      </c>
      <c r="H5" s="17">
        <v>1.4</v>
      </c>
      <c r="I5" s="17">
        <v>1.2</v>
      </c>
      <c r="J5" s="18">
        <v>11.4</v>
      </c>
    </row>
    <row r="6" spans="1:12" x14ac:dyDescent="0.25">
      <c r="A6" s="7"/>
      <c r="B6" s="1" t="s">
        <v>41</v>
      </c>
      <c r="C6" s="2">
        <v>72</v>
      </c>
      <c r="D6" s="31" t="s">
        <v>43</v>
      </c>
      <c r="E6" s="17">
        <v>45</v>
      </c>
      <c r="F6" s="26">
        <v>8.52</v>
      </c>
      <c r="G6" s="17">
        <v>134</v>
      </c>
      <c r="H6" s="17">
        <v>1.6</v>
      </c>
      <c r="I6" s="17">
        <v>3.8</v>
      </c>
      <c r="J6" s="18">
        <v>23.4</v>
      </c>
    </row>
    <row r="7" spans="1:12" x14ac:dyDescent="0.25">
      <c r="A7" s="7"/>
      <c r="B7" s="2" t="s">
        <v>40</v>
      </c>
      <c r="C7" s="2"/>
      <c r="D7" s="31" t="s">
        <v>34</v>
      </c>
      <c r="E7" s="17">
        <v>30</v>
      </c>
      <c r="F7" s="26">
        <v>1.62</v>
      </c>
      <c r="G7" s="17">
        <v>70</v>
      </c>
      <c r="H7" s="17">
        <v>2.2999999999999998</v>
      </c>
      <c r="I7" s="17">
        <v>0.3</v>
      </c>
      <c r="J7" s="18">
        <v>14.5</v>
      </c>
    </row>
    <row r="8" spans="1:12" ht="15.75" thickBot="1" x14ac:dyDescent="0.3">
      <c r="A8" s="8"/>
      <c r="B8" s="9" t="s">
        <v>40</v>
      </c>
      <c r="C8" s="9"/>
      <c r="D8" s="32" t="s">
        <v>29</v>
      </c>
      <c r="E8" s="19">
        <v>20</v>
      </c>
      <c r="F8" s="27">
        <v>1</v>
      </c>
      <c r="G8" s="19">
        <v>39</v>
      </c>
      <c r="H8" s="19">
        <v>1.4</v>
      </c>
      <c r="I8" s="19">
        <v>0.7</v>
      </c>
      <c r="J8" s="20">
        <v>9</v>
      </c>
    </row>
    <row r="9" spans="1:12" ht="15.75" thickBot="1" x14ac:dyDescent="0.3">
      <c r="A9" s="7"/>
      <c r="B9" s="34"/>
      <c r="C9" s="34"/>
      <c r="D9" s="35" t="s">
        <v>36</v>
      </c>
      <c r="E9" s="36"/>
      <c r="F9" s="37">
        <f>SUM(F4:F8)</f>
        <v>52.77</v>
      </c>
      <c r="G9" s="37">
        <f t="shared" ref="G9:J9" si="0">SUM(G4:G8)</f>
        <v>626</v>
      </c>
      <c r="H9" s="37">
        <f t="shared" si="0"/>
        <v>23.9</v>
      </c>
      <c r="I9" s="37">
        <f t="shared" si="0"/>
        <v>32.15</v>
      </c>
      <c r="J9" s="37">
        <f t="shared" si="0"/>
        <v>62.599999999999994</v>
      </c>
    </row>
    <row r="10" spans="1:12" x14ac:dyDescent="0.25">
      <c r="A10" s="4" t="s">
        <v>13</v>
      </c>
      <c r="B10" s="11" t="s">
        <v>44</v>
      </c>
      <c r="C10" s="6"/>
      <c r="D10" s="31" t="s">
        <v>45</v>
      </c>
      <c r="E10" s="17">
        <v>122</v>
      </c>
      <c r="F10" s="26">
        <v>13.53</v>
      </c>
      <c r="G10" s="17">
        <v>54</v>
      </c>
      <c r="H10" s="17">
        <v>0.5</v>
      </c>
      <c r="I10" s="17">
        <v>0.5</v>
      </c>
      <c r="J10" s="18">
        <v>10</v>
      </c>
    </row>
    <row r="11" spans="1:12" x14ac:dyDescent="0.25">
      <c r="A11" s="7"/>
      <c r="B11" s="2"/>
      <c r="C11" s="2"/>
      <c r="D11" s="31"/>
      <c r="E11" s="17"/>
      <c r="F11" s="26"/>
      <c r="G11" s="17"/>
      <c r="H11" s="17"/>
      <c r="I11" s="17"/>
      <c r="J11" s="18"/>
    </row>
    <row r="12" spans="1:12" ht="15.75" thickBot="1" x14ac:dyDescent="0.3">
      <c r="A12" s="8"/>
      <c r="B12" s="9"/>
      <c r="C12" s="9"/>
      <c r="D12" s="32"/>
      <c r="E12" s="19"/>
      <c r="F12" s="27"/>
      <c r="G12" s="19"/>
      <c r="H12" s="19"/>
      <c r="I12" s="19"/>
      <c r="J12" s="20"/>
    </row>
    <row r="13" spans="1:12" x14ac:dyDescent="0.25">
      <c r="A13" s="7" t="s">
        <v>14</v>
      </c>
      <c r="B13" s="10" t="s">
        <v>15</v>
      </c>
      <c r="C13" s="3">
        <v>17</v>
      </c>
      <c r="D13" s="33" t="s">
        <v>46</v>
      </c>
      <c r="E13" s="21">
        <v>28</v>
      </c>
      <c r="F13" s="28">
        <v>16.03</v>
      </c>
      <c r="G13" s="21">
        <v>75</v>
      </c>
      <c r="H13" s="21">
        <v>0.9</v>
      </c>
      <c r="I13" s="21">
        <v>5</v>
      </c>
      <c r="J13" s="22">
        <v>3</v>
      </c>
      <c r="K13" s="45"/>
    </row>
    <row r="14" spans="1:12" ht="30" x14ac:dyDescent="0.25">
      <c r="A14" s="7"/>
      <c r="B14" s="1" t="s">
        <v>16</v>
      </c>
      <c r="C14" s="2">
        <v>116</v>
      </c>
      <c r="D14" s="31" t="s">
        <v>47</v>
      </c>
      <c r="E14" s="17">
        <v>250</v>
      </c>
      <c r="F14" s="26">
        <v>42.22</v>
      </c>
      <c r="G14" s="17">
        <v>193</v>
      </c>
      <c r="H14" s="17">
        <v>10.1</v>
      </c>
      <c r="I14" s="17">
        <v>9.4</v>
      </c>
      <c r="J14" s="18">
        <v>17.2</v>
      </c>
    </row>
    <row r="15" spans="1:12" x14ac:dyDescent="0.25">
      <c r="A15" s="7"/>
      <c r="B15" s="1" t="s">
        <v>17</v>
      </c>
      <c r="C15" s="2" t="s">
        <v>33</v>
      </c>
      <c r="D15" s="31" t="s">
        <v>32</v>
      </c>
      <c r="E15" s="17">
        <v>140</v>
      </c>
      <c r="F15" s="26">
        <v>44.88</v>
      </c>
      <c r="G15" s="17">
        <v>215</v>
      </c>
      <c r="H15" s="17">
        <v>14.6</v>
      </c>
      <c r="I15" s="17">
        <v>14.3</v>
      </c>
      <c r="J15" s="18">
        <v>10.1</v>
      </c>
    </row>
    <row r="16" spans="1:12" x14ac:dyDescent="0.25">
      <c r="A16" s="7"/>
      <c r="B16" s="1" t="s">
        <v>18</v>
      </c>
      <c r="C16" s="2">
        <v>377</v>
      </c>
      <c r="D16" s="31" t="s">
        <v>31</v>
      </c>
      <c r="E16" s="17">
        <v>200</v>
      </c>
      <c r="F16" s="26">
        <v>15.08</v>
      </c>
      <c r="G16" s="17">
        <v>136</v>
      </c>
      <c r="H16" s="17">
        <v>3.2</v>
      </c>
      <c r="I16" s="17">
        <v>6</v>
      </c>
      <c r="J16" s="18">
        <v>9.1999999999999993</v>
      </c>
      <c r="L16" s="44"/>
    </row>
    <row r="17" spans="1:10" x14ac:dyDescent="0.25">
      <c r="A17" s="7"/>
      <c r="B17" s="1" t="s">
        <v>39</v>
      </c>
      <c r="C17" s="2"/>
      <c r="D17" s="31" t="s">
        <v>42</v>
      </c>
      <c r="E17" s="17">
        <v>200</v>
      </c>
      <c r="F17" s="26">
        <v>11</v>
      </c>
      <c r="G17" s="17">
        <v>60</v>
      </c>
      <c r="H17" s="17">
        <v>0</v>
      </c>
      <c r="I17" s="17">
        <v>0</v>
      </c>
      <c r="J17" s="18">
        <v>15</v>
      </c>
    </row>
    <row r="18" spans="1:10" x14ac:dyDescent="0.25">
      <c r="A18" s="7"/>
      <c r="B18" s="1" t="s">
        <v>23</v>
      </c>
      <c r="C18" s="2"/>
      <c r="D18" s="31" t="s">
        <v>34</v>
      </c>
      <c r="E18" s="17">
        <v>20</v>
      </c>
      <c r="F18" s="26">
        <v>1.08</v>
      </c>
      <c r="G18" s="17">
        <v>58.5</v>
      </c>
      <c r="H18" s="17">
        <v>1.5</v>
      </c>
      <c r="I18" s="17">
        <v>0.2</v>
      </c>
      <c r="J18" s="18">
        <v>9.6</v>
      </c>
    </row>
    <row r="19" spans="1:10" ht="15.75" thickBot="1" x14ac:dyDescent="0.3">
      <c r="A19" s="7"/>
      <c r="B19" s="1" t="s">
        <v>20</v>
      </c>
      <c r="C19" s="2"/>
      <c r="D19" s="31" t="s">
        <v>29</v>
      </c>
      <c r="E19" s="17">
        <v>20</v>
      </c>
      <c r="F19" s="26">
        <v>1</v>
      </c>
      <c r="G19" s="19">
        <v>39</v>
      </c>
      <c r="H19" s="19">
        <v>1.4</v>
      </c>
      <c r="I19" s="19">
        <v>0.7</v>
      </c>
      <c r="J19" s="20">
        <v>9</v>
      </c>
    </row>
    <row r="20" spans="1:10" x14ac:dyDescent="0.25">
      <c r="A20" s="7"/>
      <c r="B20" s="29"/>
      <c r="C20" s="29"/>
      <c r="D20" s="38" t="s">
        <v>37</v>
      </c>
      <c r="E20" s="39"/>
      <c r="F20" s="39">
        <f>SUM(F13:F19)</f>
        <v>131.29</v>
      </c>
      <c r="G20" s="39">
        <f t="shared" ref="G20:J20" si="1">SUM(G13:G19)</f>
        <v>776.5</v>
      </c>
      <c r="H20" s="39">
        <f t="shared" si="1"/>
        <v>31.7</v>
      </c>
      <c r="I20" s="39">
        <f t="shared" si="1"/>
        <v>35.600000000000009</v>
      </c>
      <c r="J20" s="39">
        <f t="shared" si="1"/>
        <v>73.099999999999994</v>
      </c>
    </row>
    <row r="21" spans="1:10" ht="15.75" thickBot="1" x14ac:dyDescent="0.3">
      <c r="A21" s="8"/>
      <c r="B21" s="9"/>
      <c r="C21" s="9"/>
      <c r="D21" s="40" t="s">
        <v>38</v>
      </c>
      <c r="E21" s="41">
        <f>E9+E20</f>
        <v>0</v>
      </c>
      <c r="F21" s="42">
        <f>F9+F20+F10</f>
        <v>197.59</v>
      </c>
      <c r="G21" s="42">
        <f>G9+G20+G10</f>
        <v>1456.5</v>
      </c>
      <c r="H21" s="42">
        <f t="shared" ref="H21:J21" si="2">H9+H20+H10</f>
        <v>56.099999999999994</v>
      </c>
      <c r="I21" s="42">
        <f t="shared" si="2"/>
        <v>68.25</v>
      </c>
      <c r="J21" s="42">
        <f t="shared" si="2"/>
        <v>145.69999999999999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>
      <selection activeCell="D21" sqref="D21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27.09 (2)</vt:lpstr>
      <vt:lpstr>27.09.23</vt:lpstr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2021-05-18T10:32:40Z</cp:lastPrinted>
  <dcterms:created xsi:type="dcterms:W3CDTF">2015-06-05T18:19:34Z</dcterms:created>
  <dcterms:modified xsi:type="dcterms:W3CDTF">2023-09-26T08:59:42Z</dcterms:modified>
</cp:coreProperties>
</file>