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/>
  </bookViews>
  <sheets>
    <sheet name="26.09.2023 (2)" sheetId="28" r:id="rId1"/>
    <sheet name="26.09.23 (2)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8" l="1"/>
  <c r="I20" i="28"/>
  <c r="H20" i="28"/>
  <c r="G20" i="28"/>
  <c r="E20" i="28"/>
  <c r="F20" i="28"/>
  <c r="J21" i="27"/>
  <c r="I21" i="27"/>
  <c r="H21" i="27"/>
  <c r="G21" i="27"/>
  <c r="F21" i="27"/>
  <c r="E21" i="27"/>
  <c r="E20" i="27"/>
  <c r="J9" i="28"/>
  <c r="J21" i="28" s="1"/>
  <c r="I9" i="28"/>
  <c r="I21" i="28" s="1"/>
  <c r="H9" i="28"/>
  <c r="H21" i="28" s="1"/>
  <c r="G9" i="28"/>
  <c r="G21" i="28" s="1"/>
  <c r="F9" i="28"/>
  <c r="F21" i="28" s="1"/>
  <c r="E9" i="28"/>
  <c r="E21" i="28" s="1"/>
  <c r="J20" i="27"/>
  <c r="I20" i="27"/>
  <c r="H20" i="27"/>
  <c r="G20" i="27"/>
  <c r="F20" i="27"/>
  <c r="J9" i="27"/>
  <c r="I9" i="27"/>
  <c r="H9" i="27"/>
  <c r="G9" i="27"/>
  <c r="F9" i="27"/>
  <c r="E9" i="27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<sst xmlns="http://schemas.openxmlformats.org/spreadsheetml/2006/main" count="89" uniqueCount="45">
  <si>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</si>
  <si>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</si>
  <si>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</si>
  <si>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</si>
  <si>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</si>
  <si>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</si>
  <si>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</si>
  <si>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</si>
  <si>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</si>
  <si>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</si>
  <si>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</si>
  <si>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</si>
  <si>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</si>
  <si>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</si>
  <si>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</si>
  <si>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</si>
  <si>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</si>
  <si>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</si>
  <si>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</si>
  <si>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</si>
  <si>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</si>
  <si>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</si>
  <si>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</si>
  <si>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</si>
  <si>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</si>
  <si>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</si>
  <si>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</si>
  <si>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</si>
  <si>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</si>
  <si>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</si>
  <si>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</si>
  <si>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</si>
  <si>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</si>
  <si>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</si>
  <si>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бутерброд</t>
  </si>
  <si>
    <t>хлеб белый</t>
  </si>
  <si>
    <t>хлеб черный</t>
  </si>
  <si>
    <t>хлеб витаминный</t>
  </si>
  <si>
    <t xml:space="preserve">бутерброд с маслом </t>
  </si>
  <si>
    <t xml:space="preserve">хлеб </t>
  </si>
  <si>
    <t>суп-пюре из картофеля  с гренками</t>
  </si>
  <si>
    <t>Чай с молоком</t>
  </si>
  <si>
    <t>молочное</t>
  </si>
  <si>
    <t>Биойогурт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</si>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</sst>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26</v>
      </c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280</v>
      </c>
      <c r="D4" s="31" t="s">
        <v>33</v>
      </c>
      <c r="E4" s="15">
        <v>220</v>
      </c>
      <c r="F4" s="25">
        <v>70.78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460</v>
      </c>
      <c r="D5" s="32" t="s">
        <v>41</v>
      </c>
      <c r="E5" s="15">
        <v>200</v>
      </c>
      <c r="F5" s="25">
        <v>3.97</v>
      </c>
      <c r="G5" s="15">
        <v>64</v>
      </c>
      <c r="H5" s="15">
        <v>1.6</v>
      </c>
      <c r="I5" s="15">
        <v>1.3</v>
      </c>
      <c r="J5" s="15">
        <v>11.5</v>
      </c>
    </row>
    <row r="6" spans="1:10" ht="15.75" thickBot="1" x14ac:dyDescent="0.3">
      <c r="A6" s="7"/>
      <c r="B6" s="1" t="s">
        <v>34</v>
      </c>
      <c r="C6" s="2">
        <v>69</v>
      </c>
      <c r="D6" s="32" t="s">
        <v>38</v>
      </c>
      <c r="E6" s="15">
        <v>25</v>
      </c>
      <c r="F6" s="25">
        <v>4.71</v>
      </c>
      <c r="G6" s="15">
        <v>146</v>
      </c>
      <c r="H6" s="15">
        <v>1.6</v>
      </c>
      <c r="I6" s="15">
        <v>11</v>
      </c>
      <c r="J6" s="15">
        <v>10</v>
      </c>
    </row>
    <row r="7" spans="1:10" ht="15.75" thickBot="1" x14ac:dyDescent="0.3">
      <c r="A7" s="7"/>
      <c r="B7" s="2" t="s">
        <v>39</v>
      </c>
      <c r="C7" s="2"/>
      <c r="D7" s="32" t="s">
        <v>37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39</v>
      </c>
      <c r="C8" s="9"/>
      <c r="D8" s="33" t="s">
        <v>27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505</v>
      </c>
      <c r="F9" s="41">
        <f>SUM(F4:F8)</f>
        <v>82.58</v>
      </c>
      <c r="G9" s="41">
        <f>SUM(G4:G8)</f>
        <v>726.5</v>
      </c>
      <c r="H9" s="41">
        <f t="shared" ref="H9:J9" si="0">SUM(H4:H8)</f>
        <v>40.1</v>
      </c>
      <c r="I9" s="41">
        <f t="shared" si="0"/>
        <v>33.700000000000003</v>
      </c>
      <c r="J9" s="41">
        <f t="shared" si="0"/>
        <v>80.7</v>
      </c>
    </row>
    <row r="10" spans="1:10" x14ac:dyDescent="0.25">
      <c r="A10" s="4" t="s">
        <v>13</v>
      </c>
      <c r="B10" s="11" t="s">
        <v>42</v>
      </c>
      <c r="C10" s="6"/>
      <c r="D10" s="31" t="s">
        <v>43</v>
      </c>
      <c r="E10" s="15">
        <v>150</v>
      </c>
      <c r="F10" s="25">
        <v>28.82</v>
      </c>
      <c r="G10" s="15">
        <v>110</v>
      </c>
      <c r="H10" s="15">
        <v>4.5</v>
      </c>
      <c r="I10" s="15">
        <v>4.5</v>
      </c>
      <c r="J10" s="16">
        <v>28.5</v>
      </c>
    </row>
    <row r="11" spans="1:10" x14ac:dyDescent="0.25">
      <c r="A11" s="7"/>
      <c r="B11" s="2" t="s">
        <v>32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28</v>
      </c>
      <c r="D14" s="32" t="s">
        <v>40</v>
      </c>
      <c r="E14" s="15">
        <v>230</v>
      </c>
      <c r="F14" s="25">
        <v>10.28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.75" thickBot="1" x14ac:dyDescent="0.3">
      <c r="A15" s="7"/>
      <c r="B15" s="1" t="s">
        <v>17</v>
      </c>
      <c r="C15" s="2">
        <v>327</v>
      </c>
      <c r="D15" s="32" t="s">
        <v>29</v>
      </c>
      <c r="E15" s="17">
        <v>100</v>
      </c>
      <c r="F15" s="26">
        <v>74.44</v>
      </c>
      <c r="G15" s="26">
        <v>198</v>
      </c>
      <c r="H15" s="17">
        <v>15</v>
      </c>
      <c r="I15" s="17">
        <v>14.2</v>
      </c>
      <c r="J15" s="17">
        <v>2.5</v>
      </c>
    </row>
    <row r="16" spans="1:10" x14ac:dyDescent="0.25">
      <c r="A16" s="7"/>
      <c r="B16" s="1" t="s">
        <v>18</v>
      </c>
      <c r="C16" s="2">
        <v>202</v>
      </c>
      <c r="D16" s="32" t="s">
        <v>30</v>
      </c>
      <c r="E16" s="15">
        <v>180</v>
      </c>
      <c r="F16" s="25">
        <v>9.7799999999999994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.75" thickBot="1" x14ac:dyDescent="0.3">
      <c r="A17" s="7"/>
      <c r="B17" s="1" t="s">
        <v>19</v>
      </c>
      <c r="C17" s="2">
        <v>496</v>
      </c>
      <c r="D17" s="32" t="s">
        <v>44</v>
      </c>
      <c r="E17" s="17">
        <v>200</v>
      </c>
      <c r="F17" s="26">
        <v>5.64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.75" thickBot="1" x14ac:dyDescent="0.3">
      <c r="A18" s="7"/>
      <c r="B18" s="1" t="s">
        <v>22</v>
      </c>
      <c r="C18" s="2"/>
      <c r="D18" s="32" t="s">
        <v>37</v>
      </c>
      <c r="E18" s="17">
        <v>30</v>
      </c>
      <c r="F18" s="26">
        <v>1.62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.75" thickBot="1" x14ac:dyDescent="0.3">
      <c r="A19" s="7"/>
      <c r="B19" s="1" t="s">
        <v>20</v>
      </c>
      <c r="C19" s="2"/>
      <c r="D19" s="32" t="s">
        <v>27</v>
      </c>
      <c r="E19" s="17">
        <v>30</v>
      </c>
      <c r="F19" s="26">
        <v>2.4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25">
      <c r="A20" s="7"/>
      <c r="B20" s="29"/>
      <c r="C20" s="29"/>
      <c r="D20" s="35"/>
      <c r="E20" s="30">
        <f>SUM(E14:E19)</f>
        <v>770</v>
      </c>
      <c r="F20" s="25">
        <f>SUM(F14:F19)</f>
        <v>104.16000000000001</v>
      </c>
      <c r="G20" s="15">
        <f>SUM(G14:G19)</f>
        <v>945.2</v>
      </c>
      <c r="H20" s="15">
        <f t="shared" ref="H20:J20" si="1">SUM(H14:H19)</f>
        <v>38.770000000000003</v>
      </c>
      <c r="I20" s="15">
        <f t="shared" si="1"/>
        <v>28.869999999999997</v>
      </c>
      <c r="J20" s="15">
        <f t="shared" si="1"/>
        <v>136.39999999999998</v>
      </c>
    </row>
    <row r="21" spans="1:10" ht="15.75" thickBot="1" x14ac:dyDescent="0.3">
      <c r="A21" s="8"/>
      <c r="B21" s="9"/>
      <c r="C21" s="9"/>
      <c r="D21" s="33"/>
      <c r="E21" s="19">
        <f>E9+E10+E20</f>
        <v>1425</v>
      </c>
      <c r="F21" s="27">
        <f t="shared" ref="F21" si="2">F9+F10+F20</f>
        <v>215.56</v>
      </c>
      <c r="G21" s="27">
        <f>G9+G10+G20</f>
        <v>1781.7</v>
      </c>
      <c r="H21" s="27">
        <f t="shared" ref="H21" si="3">H9+H10+H20</f>
        <v>83.37</v>
      </c>
      <c r="I21" s="27">
        <f t="shared" ref="I21" si="4">I9+I10+I20</f>
        <v>67.069999999999993</v>
      </c>
      <c r="J21" s="27">
        <f t="shared" ref="J21" si="5">J9+J10+J20</f>
        <v>245.59999999999997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C6" sqref="C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31</v>
      </c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279</v>
      </c>
      <c r="D4" s="31" t="s">
        <v>33</v>
      </c>
      <c r="E4" s="15">
        <v>245</v>
      </c>
      <c r="F4" s="25">
        <v>79.61</v>
      </c>
      <c r="G4" s="15">
        <v>438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460</v>
      </c>
      <c r="D5" s="32" t="s">
        <v>41</v>
      </c>
      <c r="E5" s="15">
        <v>200</v>
      </c>
      <c r="F5" s="25">
        <v>3.97</v>
      </c>
      <c r="G5" s="15">
        <v>64</v>
      </c>
      <c r="H5" s="15">
        <v>1.6</v>
      </c>
      <c r="I5" s="15">
        <v>1.3</v>
      </c>
      <c r="J5" s="15">
        <v>11.5</v>
      </c>
    </row>
    <row r="6" spans="1:10" ht="15.75" thickBot="1" x14ac:dyDescent="0.3">
      <c r="A6" s="7"/>
      <c r="B6" s="1" t="s">
        <v>34</v>
      </c>
      <c r="C6" s="2">
        <v>69</v>
      </c>
      <c r="D6" s="32" t="s">
        <v>38</v>
      </c>
      <c r="E6" s="15">
        <v>25</v>
      </c>
      <c r="F6" s="25">
        <v>4.71</v>
      </c>
      <c r="G6" s="15">
        <v>146</v>
      </c>
      <c r="H6" s="15">
        <v>1.6</v>
      </c>
      <c r="I6" s="15">
        <v>11</v>
      </c>
      <c r="J6" s="15">
        <v>10</v>
      </c>
    </row>
    <row r="7" spans="1:10" ht="15.75" thickBot="1" x14ac:dyDescent="0.3">
      <c r="A7" s="7"/>
      <c r="B7" s="2" t="s">
        <v>35</v>
      </c>
      <c r="C7" s="2"/>
      <c r="D7" s="32" t="s">
        <v>37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36</v>
      </c>
      <c r="C8" s="9"/>
      <c r="D8" s="33" t="s">
        <v>27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530</v>
      </c>
      <c r="F9" s="39">
        <f>SUM(F4:F8)</f>
        <v>91.41</v>
      </c>
      <c r="G9" s="39">
        <f t="shared" ref="G9:J9" si="0">SUM(G4:G8)</f>
        <v>776.5</v>
      </c>
      <c r="H9" s="39">
        <f t="shared" si="0"/>
        <v>40.1</v>
      </c>
      <c r="I9" s="39">
        <f t="shared" si="0"/>
        <v>33.700000000000003</v>
      </c>
      <c r="J9" s="39">
        <f t="shared" si="0"/>
        <v>80.7</v>
      </c>
    </row>
    <row r="10" spans="1:10" x14ac:dyDescent="0.25">
      <c r="A10" s="4" t="s">
        <v>13</v>
      </c>
      <c r="B10" s="11" t="s">
        <v>42</v>
      </c>
      <c r="C10" s="6"/>
      <c r="D10" s="31" t="s">
        <v>43</v>
      </c>
      <c r="E10" s="15">
        <v>150</v>
      </c>
      <c r="F10" s="25">
        <v>28.82</v>
      </c>
      <c r="G10" s="15">
        <v>110</v>
      </c>
      <c r="H10" s="15">
        <v>4.5</v>
      </c>
      <c r="I10" s="15">
        <v>4.5</v>
      </c>
      <c r="J10" s="16">
        <v>28.5</v>
      </c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28</v>
      </c>
      <c r="D14" s="32" t="s">
        <v>40</v>
      </c>
      <c r="E14" s="17">
        <v>280</v>
      </c>
      <c r="F14" s="26">
        <v>14.32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29</v>
      </c>
      <c r="E15" s="17">
        <v>100</v>
      </c>
      <c r="F15" s="26">
        <v>74.44</v>
      </c>
      <c r="G15" s="26">
        <v>198</v>
      </c>
      <c r="H15" s="17">
        <v>15</v>
      </c>
      <c r="I15" s="17">
        <v>14.2</v>
      </c>
      <c r="J15" s="17">
        <v>2.5</v>
      </c>
    </row>
    <row r="16" spans="1:10" x14ac:dyDescent="0.25">
      <c r="A16" s="7"/>
      <c r="B16" s="1" t="s">
        <v>18</v>
      </c>
      <c r="C16" s="2">
        <v>202</v>
      </c>
      <c r="D16" s="32" t="s">
        <v>30</v>
      </c>
      <c r="E16" s="17">
        <v>200</v>
      </c>
      <c r="F16" s="26">
        <v>10.87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ht="15.75" thickBot="1" x14ac:dyDescent="0.3">
      <c r="A17" s="7"/>
      <c r="B17" s="1" t="s">
        <v>19</v>
      </c>
      <c r="C17" s="2">
        <v>496</v>
      </c>
      <c r="D17" s="32" t="s">
        <v>44</v>
      </c>
      <c r="E17" s="17">
        <v>200</v>
      </c>
      <c r="F17" s="26">
        <v>5.64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.75" thickBot="1" x14ac:dyDescent="0.3">
      <c r="A18" s="7"/>
      <c r="B18" s="1" t="s">
        <v>22</v>
      </c>
      <c r="C18" s="2"/>
      <c r="D18" s="32" t="s">
        <v>37</v>
      </c>
      <c r="E18" s="17">
        <v>30</v>
      </c>
      <c r="F18" s="26">
        <v>1.62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x14ac:dyDescent="0.25">
      <c r="A19" s="7"/>
      <c r="B19" s="1" t="s">
        <v>20</v>
      </c>
      <c r="C19" s="2"/>
      <c r="D19" s="32" t="s">
        <v>27</v>
      </c>
      <c r="E19" s="17">
        <v>30</v>
      </c>
      <c r="F19" s="26">
        <v>1.5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25">
      <c r="A20" s="7"/>
      <c r="B20" s="29"/>
      <c r="C20" s="29"/>
      <c r="D20" s="35"/>
      <c r="E20" s="30">
        <f>SUM(E14:E19)</f>
        <v>840</v>
      </c>
      <c r="F20" s="40">
        <f>SUM(F14:F19)+F13</f>
        <v>108.39</v>
      </c>
      <c r="G20" s="40">
        <f t="shared" ref="G20:J20" si="1">SUM(G14:G19)+G13</f>
        <v>1006.5</v>
      </c>
      <c r="H20" s="40">
        <f t="shared" si="1"/>
        <v>40.869999999999997</v>
      </c>
      <c r="I20" s="40">
        <f t="shared" si="1"/>
        <v>30.970000000000002</v>
      </c>
      <c r="J20" s="40">
        <f t="shared" si="1"/>
        <v>144.30000000000001</v>
      </c>
    </row>
    <row r="21" spans="1:10" ht="15.75" thickBot="1" x14ac:dyDescent="0.3">
      <c r="A21" s="8"/>
      <c r="B21" s="9"/>
      <c r="C21" s="9"/>
      <c r="D21" s="33"/>
      <c r="E21" s="19">
        <f>E9+E10+E20</f>
        <v>1520</v>
      </c>
      <c r="F21" s="27">
        <f>F9+F10+F20</f>
        <v>228.62</v>
      </c>
      <c r="G21" s="27">
        <f t="shared" ref="G21:J21" si="2">G9+G10+G20</f>
        <v>1893</v>
      </c>
      <c r="H21" s="27">
        <f t="shared" si="2"/>
        <v>85.47</v>
      </c>
      <c r="I21" s="27">
        <f t="shared" si="2"/>
        <v>69.17</v>
      </c>
      <c r="J21" s="27">
        <f t="shared" si="2"/>
        <v>253.5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26.09.2023 (2)</vt:lpstr>
      <vt:lpstr>26.09.23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2023-09-25T08:26:56Z</dcterms:modified>
</cp:coreProperties>
</file>