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 activeTab="3"/>
  </bookViews>
  <sheets>
    <sheet name="22.09.23 (3)" sheetId="20" r:id="rId1"/>
    <sheet name="22.09.2023 (3)" sheetId="19" r:id="rId2"/>
    <sheet name="08.09.23" sheetId="18" r:id="rId3"/>
    <sheet name="08.09.2023" sheetId="17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0" l="1"/>
  <c r="F23" i="20"/>
  <c r="J22" i="20"/>
  <c r="I22" i="20"/>
  <c r="H22" i="20"/>
  <c r="G22" i="20"/>
  <c r="G23" i="20" s="1"/>
  <c r="F22" i="20"/>
  <c r="J9" i="20"/>
  <c r="I9" i="20"/>
  <c r="I23" i="20" s="1"/>
  <c r="H9" i="20"/>
  <c r="H23" i="20" s="1"/>
  <c r="G9" i="20"/>
  <c r="F9" i="20"/>
  <c r="J23" i="19"/>
  <c r="I23" i="19"/>
  <c r="H23" i="19"/>
  <c r="G23" i="19"/>
  <c r="G24" i="19" s="1"/>
  <c r="F23" i="19"/>
  <c r="F24" i="19" s="1"/>
  <c r="J10" i="19"/>
  <c r="J24" i="19" s="1"/>
  <c r="I10" i="19"/>
  <c r="H10" i="19"/>
  <c r="H24" i="19" s="1"/>
  <c r="G10" i="19"/>
  <c r="F10" i="19"/>
  <c r="I24" i="19" l="1"/>
  <c r="E11" i="18"/>
  <c r="E9" i="17"/>
  <c r="E23" i="18" l="1"/>
  <c r="J11" i="18"/>
  <c r="J23" i="18" s="1"/>
  <c r="I11" i="18"/>
  <c r="I23" i="18" s="1"/>
  <c r="H11" i="18"/>
  <c r="H23" i="18" s="1"/>
  <c r="G11" i="18"/>
  <c r="G23" i="18" s="1"/>
  <c r="F11" i="18"/>
  <c r="F23" i="18" s="1"/>
  <c r="J9" i="17"/>
  <c r="J21" i="17" s="1"/>
  <c r="I9" i="17"/>
  <c r="I21" i="17" s="1"/>
  <c r="H9" i="17"/>
  <c r="H21" i="17" s="1"/>
  <c r="G9" i="17"/>
  <c r="G21" i="17" s="1"/>
  <c r="F9" i="17"/>
  <c r="F21" i="17" s="1"/>
</calcChain>
</file>

<file path=xl/sharedStrings.xml><?xml version="1.0" encoding="utf-8"?>
<sst xmlns="http://schemas.openxmlformats.org/spreadsheetml/2006/main" count="165" uniqueCount="45">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</sst>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15" sqref="C15: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232</v>
      </c>
      <c r="D4" s="33" t="s">
        <v>30</v>
      </c>
      <c r="E4" s="15">
        <v>200</v>
      </c>
      <c r="F4" s="25">
        <v>10.96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4.28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35.68</v>
      </c>
      <c r="G9" s="40">
        <f>SUM(G4:G8)</f>
        <v>540.5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33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36</v>
      </c>
      <c r="E14" s="17">
        <v>200</v>
      </c>
      <c r="F14" s="26">
        <v>5.31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25">
      <c r="A15" s="7"/>
      <c r="B15" s="1" t="s">
        <v>17</v>
      </c>
      <c r="C15" s="2" t="s">
        <v>38</v>
      </c>
      <c r="D15" s="2" t="s">
        <v>39</v>
      </c>
      <c r="E15" s="34">
        <v>140</v>
      </c>
      <c r="F15" s="26">
        <v>47.53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37</v>
      </c>
      <c r="E16" s="34">
        <v>150</v>
      </c>
      <c r="F16" s="26">
        <v>2.2200000000000002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44</v>
      </c>
      <c r="E17" s="17">
        <v>200</v>
      </c>
      <c r="F17" s="26">
        <v>2.16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41</v>
      </c>
      <c r="C18" s="2"/>
      <c r="D18" s="34" t="s">
        <v>42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41</v>
      </c>
      <c r="C19" s="2"/>
      <c r="D19" s="34" t="s">
        <v>43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43" t="s">
        <v>40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7"/>
      <c r="B22" s="29"/>
      <c r="C22" s="29"/>
      <c r="D22" s="37"/>
      <c r="E22" s="30"/>
      <c r="F22" s="31">
        <f>SUM(F14:F21)</f>
        <v>59.839999999999996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.75" thickBot="1" x14ac:dyDescent="0.3">
      <c r="A23" s="8"/>
      <c r="B23" s="9"/>
      <c r="C23" s="9"/>
      <c r="D23" s="35" t="s">
        <v>35</v>
      </c>
      <c r="E23" s="19"/>
      <c r="F23" s="27">
        <f>F9+F22+F10</f>
        <v>95.52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 t="s">
        <v>32</v>
      </c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13.87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4.28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4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5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/>
      <c r="D10" s="39"/>
      <c r="E10" s="40"/>
      <c r="F10" s="41">
        <f>SUM(F4:F8)</f>
        <v>38.589999999999996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6.84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25">
      <c r="A16" s="7"/>
      <c r="B16" s="1" t="s">
        <v>17</v>
      </c>
      <c r="C16" s="2" t="s">
        <v>38</v>
      </c>
      <c r="D16" s="2" t="s">
        <v>39</v>
      </c>
      <c r="E16" s="34">
        <v>150</v>
      </c>
      <c r="F16" s="26">
        <v>52.43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25">
      <c r="A17" s="7"/>
      <c r="B17" s="1" t="s">
        <v>18</v>
      </c>
      <c r="C17" s="2">
        <v>388</v>
      </c>
      <c r="D17" s="2" t="s">
        <v>37</v>
      </c>
      <c r="E17" s="34">
        <v>200</v>
      </c>
      <c r="F17" s="26">
        <v>2.95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25">
      <c r="A18" s="7"/>
      <c r="B18" s="1" t="s">
        <v>19</v>
      </c>
      <c r="C18" s="2">
        <v>484</v>
      </c>
      <c r="D18" s="34" t="s">
        <v>44</v>
      </c>
      <c r="E18" s="17">
        <v>200</v>
      </c>
      <c r="F18" s="26">
        <v>2.16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41</v>
      </c>
      <c r="C19" s="2"/>
      <c r="D19" s="34" t="s">
        <v>42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41</v>
      </c>
      <c r="C20" s="2"/>
      <c r="D20" s="34" t="s">
        <v>43</v>
      </c>
      <c r="E20" s="17">
        <v>30</v>
      </c>
      <c r="F20" s="26">
        <v>1.5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43" t="s">
        <v>40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7"/>
      <c r="B23" s="29"/>
      <c r="C23" s="29"/>
      <c r="D23" s="37"/>
      <c r="E23" s="30"/>
      <c r="F23" s="31">
        <f>SUM(F15:F22)</f>
        <v>67.5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.75" thickBot="1" x14ac:dyDescent="0.3">
      <c r="A24" s="8"/>
      <c r="B24" s="9"/>
      <c r="C24" s="9"/>
      <c r="D24" s="35" t="s">
        <v>35</v>
      </c>
      <c r="E24" s="19"/>
      <c r="F24" s="27">
        <f>F10+F11+F23</f>
        <v>106.09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 t="s">
        <v>32</v>
      </c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250</v>
      </c>
      <c r="F4" s="25">
        <v>11.27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17.309999999999999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22</v>
      </c>
      <c r="C8" s="2"/>
      <c r="D8" s="34" t="s">
        <v>34</v>
      </c>
      <c r="E8" s="17">
        <v>30</v>
      </c>
      <c r="F8" s="26">
        <v>1.62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22</v>
      </c>
      <c r="C9" s="9"/>
      <c r="D9" s="35" t="s">
        <v>29</v>
      </c>
      <c r="E9" s="19">
        <v>30</v>
      </c>
      <c r="F9" s="27">
        <v>1.5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>
        <f>SUM(E4:E9)</f>
        <v>555</v>
      </c>
      <c r="F11" s="41">
        <f>SUM(F4:F9)</f>
        <v>33.379999999999995</v>
      </c>
      <c r="G11" s="40">
        <f>SUM(G4:G9)</f>
        <v>590.5</v>
      </c>
      <c r="H11" s="40">
        <f t="shared" ref="H11:J11" si="0">SUM(H4:H9)</f>
        <v>20.200000000000003</v>
      </c>
      <c r="I11" s="40">
        <f t="shared" si="0"/>
        <v>20.099999999999998</v>
      </c>
      <c r="J11" s="40">
        <f t="shared" si="0"/>
        <v>85.05</v>
      </c>
    </row>
    <row r="12" spans="1:10" x14ac:dyDescent="0.25">
      <c r="A12" s="4" t="s">
        <v>13</v>
      </c>
      <c r="B12" s="11" t="s">
        <v>33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35</v>
      </c>
      <c r="E23" s="19">
        <f>SUM(E4:E22)</f>
        <v>1110</v>
      </c>
      <c r="F23" s="27">
        <f>F11+F12</f>
        <v>33.379999999999995</v>
      </c>
      <c r="G23" s="19">
        <f>G11+G12</f>
        <v>590.5</v>
      </c>
      <c r="H23" s="19">
        <f t="shared" ref="H23:J23" si="1">H11+H12</f>
        <v>20.200000000000003</v>
      </c>
      <c r="I23" s="19">
        <f t="shared" si="1"/>
        <v>20.099999999999998</v>
      </c>
      <c r="J23" s="19">
        <f t="shared" si="1"/>
        <v>85.05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10.89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4.37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8"/>
      <c r="C9" s="38"/>
      <c r="D9" s="39"/>
      <c r="E9" s="40">
        <f>SUM(E4:E8)</f>
        <v>505</v>
      </c>
      <c r="F9" s="41">
        <f>SUM(F4:F8)</f>
        <v>35.699999999999996</v>
      </c>
      <c r="G9" s="40">
        <f>SUM(G4:G8)</f>
        <v>540.5</v>
      </c>
      <c r="H9" s="40">
        <f t="shared" ref="H9:J9" si="0">SUM(H4:H8)</f>
        <v>18</v>
      </c>
      <c r="I9" s="40">
        <f t="shared" si="0"/>
        <v>18.100000000000001</v>
      </c>
      <c r="J9" s="40">
        <f t="shared" si="0"/>
        <v>73.400000000000006</v>
      </c>
    </row>
    <row r="10" spans="1:10" x14ac:dyDescent="0.25">
      <c r="A10" s="4" t="s">
        <v>13</v>
      </c>
      <c r="B10" s="11" t="s">
        <v>33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35</v>
      </c>
      <c r="E21" s="19"/>
      <c r="F21" s="27">
        <f>F9+F10</f>
        <v>35.699999999999996</v>
      </c>
      <c r="G21" s="19">
        <f>G9+G10</f>
        <v>540.5</v>
      </c>
      <c r="H21" s="19">
        <f t="shared" ref="H21:J21" si="1">H9+H10</f>
        <v>18</v>
      </c>
      <c r="I21" s="19">
        <f t="shared" si="1"/>
        <v>18.100000000000001</v>
      </c>
      <c r="J21" s="19">
        <f t="shared" si="1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22.09.23 (3)</vt:lpstr>
      <vt:lpstr>22.09.2023 (3)</vt:lpstr>
      <vt:lpstr>08.09.23</vt:lpstr>
      <vt:lpstr>08.09.2023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2023-09-21T08:37:55Z</dcterms:modified>
</cp:coreProperties>
</file>