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tabRatio="1000" activeTab="1"/>
  </bookViews>
  <sheets>
    <sheet name="20.09 (2)" sheetId="28" r:id="rId1"/>
    <sheet name="20.09.23 (2)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" l="1"/>
  <c r="I20" i="28"/>
  <c r="H20" i="28"/>
  <c r="G20" i="28"/>
  <c r="F20" i="28"/>
  <c r="J9" i="28"/>
  <c r="J21" i="28" s="1"/>
  <c r="I9" i="28"/>
  <c r="I21" i="28" s="1"/>
  <c r="H9" i="28"/>
  <c r="G9" i="28"/>
  <c r="G21" i="28" s="1"/>
  <c r="F9" i="28"/>
  <c r="E9" i="28"/>
  <c r="J20" i="27"/>
  <c r="I20" i="27"/>
  <c r="H20" i="27"/>
  <c r="G20" i="27"/>
  <c r="F20" i="27"/>
  <c r="J9" i="27"/>
  <c r="J21" i="27" s="1"/>
  <c r="I9" i="27"/>
  <c r="I21" i="27" s="1"/>
  <c r="H9" i="27"/>
  <c r="H21" i="27" s="1"/>
  <c r="G9" i="27"/>
  <c r="G21" i="27" s="1"/>
  <c r="F9" i="27"/>
  <c r="F21" i="28" l="1"/>
  <c r="H21" i="28"/>
  <c r="F21" i="27"/>
</calcChain>
</file>

<file path=xl/sharedStrings.xml><?xml version="1.0" encoding="utf-8"?>
<sst xmlns="http://schemas.openxmlformats.org/spreadsheetml/2006/main" count="91" uniqueCount="42">
  <si>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</si>
  <si>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</si>
  <si>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</si>
  <si>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</si>
  <si>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</si>
  <si>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</si>
  <si>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</si>
  <si>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</si>
  <si>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</si>
  <si>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</si>
  <si>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</si>
  <si>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</si>
  <si>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</si>
  <si>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</si>
  <si>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</si>
  <si>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</si>
  <si>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</si>
  <si>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</si>
  <si>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</si>
  <si>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</si>
  <si>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</si>
  <si>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</si>
  <si>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</si>
  <si>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</si>
  <si>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</si>
  <si>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</si>
  <si>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</si>
  <si>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</si>
  <si>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</si>
  <si>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</si>
  <si>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</si>
  <si>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</si>
  <si>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</si>
  <si>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</si>
  <si>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</si>
  <si>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</si>
  <si>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</si>
  <si>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</si>
  <si>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>овощи</t>
  </si>
  <si>
    <t>чай с  сахаром и молоком</t>
  </si>
  <si>
    <t>кисель из концентрата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</si>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</sst>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24" t="s">
        <v>30</v>
      </c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250</v>
      </c>
      <c r="F4" s="25">
        <v>37.549999999999997</v>
      </c>
      <c r="G4" s="15">
        <v>400</v>
      </c>
      <c r="H4" s="15">
        <v>21.54</v>
      </c>
      <c r="I4" s="15">
        <v>32.68</v>
      </c>
      <c r="J4" s="16">
        <v>5.38</v>
      </c>
    </row>
    <row r="5" spans="1:10" x14ac:dyDescent="0.25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4.16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41</v>
      </c>
      <c r="E6" s="17">
        <v>40</v>
      </c>
      <c r="F6" s="26">
        <v>5.0999999999999996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 t="s">
        <v>21</v>
      </c>
      <c r="C7" s="2"/>
      <c r="D7" s="31" t="s">
        <v>31</v>
      </c>
      <c r="E7" s="17">
        <v>34</v>
      </c>
      <c r="F7" s="26">
        <v>1.83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34</v>
      </c>
      <c r="E9" s="36">
        <f>SUM(E4:E8)</f>
        <v>554</v>
      </c>
      <c r="F9" s="37">
        <f>SUM(F4:F8)</f>
        <v>50.139999999999993</v>
      </c>
      <c r="G9" s="36">
        <f>SUM(G4:G8)</f>
        <v>726</v>
      </c>
      <c r="H9" s="36">
        <f t="shared" ref="H9:J9" si="0">SUM(H4:H8)</f>
        <v>28.94</v>
      </c>
      <c r="I9" s="36">
        <f t="shared" si="0"/>
        <v>38.979999999999997</v>
      </c>
      <c r="J9" s="36">
        <f t="shared" si="0"/>
        <v>68.180000000000007</v>
      </c>
    </row>
    <row r="10" spans="1:10" x14ac:dyDescent="0.25">
      <c r="A10" s="4" t="s">
        <v>13</v>
      </c>
      <c r="B10" s="11" t="s">
        <v>38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250</v>
      </c>
      <c r="F14" s="26">
        <v>8.44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9.25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200</v>
      </c>
      <c r="F16" s="26">
        <v>64.819999999999993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33</v>
      </c>
      <c r="C17" s="2">
        <v>484</v>
      </c>
      <c r="D17" s="31" t="s">
        <v>40</v>
      </c>
      <c r="E17" s="17">
        <v>200</v>
      </c>
      <c r="F17" s="26">
        <v>2.25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30</v>
      </c>
      <c r="F19" s="26">
        <v>1.17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25">
      <c r="A20" s="7"/>
      <c r="B20" s="29"/>
      <c r="C20" s="29"/>
      <c r="D20" s="38" t="s">
        <v>36</v>
      </c>
      <c r="E20" s="39"/>
      <c r="F20" s="40">
        <f>SUM(F14:F19)</f>
        <v>87.55</v>
      </c>
      <c r="G20" s="40">
        <f t="shared" ref="G20:J20" si="1">SUM(G14:G19)</f>
        <v>817</v>
      </c>
      <c r="H20" s="40">
        <f t="shared" si="1"/>
        <v>35.299999999999997</v>
      </c>
      <c r="I20" s="40">
        <f t="shared" si="1"/>
        <v>26.6</v>
      </c>
      <c r="J20" s="40">
        <f t="shared" si="1"/>
        <v>96.85</v>
      </c>
    </row>
    <row r="21" spans="1:10" ht="15.75" thickBot="1" x14ac:dyDescent="0.3">
      <c r="A21" s="8"/>
      <c r="B21" s="9"/>
      <c r="C21" s="9"/>
      <c r="D21" s="41" t="s">
        <v>37</v>
      </c>
      <c r="E21" s="42"/>
      <c r="F21" s="43">
        <f>F9+F20+F10</f>
        <v>137.69</v>
      </c>
      <c r="G21" s="53">
        <f>G9+G20+G10</f>
        <v>1543</v>
      </c>
      <c r="H21" s="43">
        <f t="shared" ref="H21:J21" si="2">H9+H20</f>
        <v>64.239999999999995</v>
      </c>
      <c r="I21" s="43">
        <f t="shared" si="2"/>
        <v>65.58</v>
      </c>
      <c r="J21" s="43">
        <f t="shared" si="2"/>
        <v>165.03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24" t="s">
        <v>25</v>
      </c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35.85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4.16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1" t="s">
        <v>41</v>
      </c>
      <c r="E6" s="17">
        <v>40</v>
      </c>
      <c r="F6" s="26">
        <v>5.0999999999999996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1" t="s">
        <v>21</v>
      </c>
      <c r="C7" s="2"/>
      <c r="D7" s="31" t="s">
        <v>31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9"/>
      <c r="D8" s="32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34</v>
      </c>
      <c r="E9" s="51"/>
      <c r="F9" s="52">
        <f>SUM(F4:F8)</f>
        <v>48.230000000000004</v>
      </c>
      <c r="G9" s="51">
        <f>SUM(G4:G8)</f>
        <v>638</v>
      </c>
      <c r="H9" s="51">
        <f t="shared" ref="H9:J9" si="0">SUM(H4:H8)</f>
        <v>22.700000000000003</v>
      </c>
      <c r="I9" s="51">
        <f t="shared" si="0"/>
        <v>22.7</v>
      </c>
      <c r="J9" s="51">
        <f t="shared" si="0"/>
        <v>68.8</v>
      </c>
    </row>
    <row r="10" spans="1:10" x14ac:dyDescent="0.25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6.7</v>
      </c>
      <c r="G14" s="17">
        <v>87.6</v>
      </c>
      <c r="H14" s="17">
        <v>2.1</v>
      </c>
      <c r="I14" s="17">
        <v>4.08</v>
      </c>
      <c r="J14" s="18">
        <v>10.6</v>
      </c>
    </row>
    <row r="15" spans="1:10" x14ac:dyDescent="0.25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9.25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64.819999999999993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>
        <v>484</v>
      </c>
      <c r="D17" s="31" t="s">
        <v>40</v>
      </c>
      <c r="E17" s="17">
        <v>200</v>
      </c>
      <c r="F17" s="26">
        <v>2.25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30</v>
      </c>
      <c r="F18" s="26">
        <v>1.59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21</v>
      </c>
      <c r="C19" s="2"/>
      <c r="D19" s="31" t="s">
        <v>26</v>
      </c>
      <c r="E19" s="17">
        <v>20</v>
      </c>
      <c r="F19" s="26">
        <v>1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44" t="s">
        <v>36</v>
      </c>
      <c r="E20" s="45"/>
      <c r="F20" s="46">
        <f>SUM(F14:F19)</f>
        <v>85.61</v>
      </c>
      <c r="G20" s="45">
        <f>SUM(G14:G19)</f>
        <v>762.6</v>
      </c>
      <c r="H20" s="45">
        <f t="shared" ref="H20:J20" si="1">SUM(H14:H19)</f>
        <v>32.9</v>
      </c>
      <c r="I20" s="45">
        <f t="shared" si="1"/>
        <v>24.38</v>
      </c>
      <c r="J20" s="45">
        <f t="shared" si="1"/>
        <v>89.7</v>
      </c>
    </row>
    <row r="21" spans="1:10" ht="15.75" thickBot="1" x14ac:dyDescent="0.3">
      <c r="A21" s="8"/>
      <c r="B21" s="9"/>
      <c r="C21" s="9"/>
      <c r="D21" s="47" t="s">
        <v>37</v>
      </c>
      <c r="E21" s="48"/>
      <c r="F21" s="49">
        <f>F9+F20+F10</f>
        <v>133.84</v>
      </c>
      <c r="G21" s="49">
        <f>G9+G20+G10</f>
        <v>1400.6</v>
      </c>
      <c r="H21" s="49">
        <f t="shared" ref="H21:J21" si="2">H9+H20+H10</f>
        <v>55.6</v>
      </c>
      <c r="I21" s="49">
        <f t="shared" si="2"/>
        <v>47.08</v>
      </c>
      <c r="J21" s="49">
        <f t="shared" si="2"/>
        <v>158.5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20.09 (2)</vt:lpstr>
      <vt:lpstr>20.09.23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User3</cp:lastModifiedBy>
  <cp:lastPrinted>2021-05-18T10:32:40Z</cp:lastPrinted>
  <dcterms:created xsi:type="dcterms:W3CDTF">2015-06-05T18:19:34Z</dcterms:created>
  <dcterms:modified xsi:type="dcterms:W3CDTF">2023-09-19T08:48:02Z</dcterms:modified>
</cp:coreProperties>
</file>