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1.01.23 (2)" sheetId="14" r:id="rId1"/>
    <sheet name="31.01 (2)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" l="1"/>
  <c r="I20" i="14"/>
  <c r="H20" i="14"/>
  <c r="G20" i="14"/>
  <c r="F20" i="14"/>
  <c r="E20" i="14"/>
  <c r="J9" i="14"/>
  <c r="J21" i="14" s="1"/>
  <c r="I9" i="14"/>
  <c r="I21" i="14" s="1"/>
  <c r="H9" i="14"/>
  <c r="H21" i="14" s="1"/>
  <c r="G9" i="14"/>
  <c r="F9" i="14"/>
  <c r="E9" i="14"/>
  <c r="J20" i="13"/>
  <c r="I20" i="13"/>
  <c r="H20" i="13"/>
  <c r="G20" i="13"/>
  <c r="F20" i="13"/>
  <c r="J9" i="13"/>
  <c r="J21" i="13" s="1"/>
  <c r="I9" i="13"/>
  <c r="I21" i="13" s="1"/>
  <c r="H9" i="13"/>
  <c r="H21" i="13" s="1"/>
  <c r="G9" i="13"/>
  <c r="G21" i="13" s="1"/>
  <c r="F9" i="13"/>
  <c r="G21" i="14" l="1"/>
  <c r="E21" i="14"/>
  <c r="F21" i="14"/>
  <c r="F21" i="13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<sst xmlns="http://schemas.openxmlformats.org/spreadsheetml/2006/main" count="87" uniqueCount="44">
  <si>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</si>
  <si>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</si>
  <si>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</si>
  <si>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</si>
  <si>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</si>
  <si>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</si>
  <si>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</si>
  <si>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</si>
  <si>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</si>
  <si>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</si>
  <si>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</si>
  <si>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</si>
  <si>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</si>
  <si>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</si>
  <si>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</si>
  <si>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</si>
  <si>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</si>
  <si>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</si>
  <si>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</si>
  <si>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</si>
  <si>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</si>
  <si>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</si>
  <si>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</si>
  <si>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</si>
  <si>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</si>
  <si>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</si>
  <si>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</si>
  <si>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</si>
  <si>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</si>
  <si>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</si>
  <si>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</si>
  <si>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</si>
  <si>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</si>
  <si>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каша гречневая рассыпчатая</t>
  </si>
  <si>
    <t>старше 12 лет</t>
  </si>
  <si>
    <t>напиток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</si>
  <si>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</si>
  <si>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</si>
  <si>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</si>
  <si>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</si>
  <si>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</si>
  <si>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кофейный напиток</t>
  </si>
  <si>
    <t>запеканка из творога с молочным сладким соусом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</si>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</sst>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42</v>
      </c>
      <c r="E4" s="15">
        <v>170</v>
      </c>
      <c r="F4" s="25">
        <v>82.81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2" t="s">
        <v>41</v>
      </c>
      <c r="E5" s="17">
        <v>200</v>
      </c>
      <c r="F5" s="26">
        <v>4.2300000000000004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29</v>
      </c>
      <c r="E6" s="17">
        <v>45</v>
      </c>
      <c r="F6" s="26">
        <v>18.46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40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30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455</v>
      </c>
      <c r="F9" s="41">
        <f>SUM(F4:F8)</f>
        <v>107.58</v>
      </c>
      <c r="G9" s="41">
        <f>SUM(G4:G8)</f>
        <v>643.6</v>
      </c>
      <c r="H9" s="41">
        <f t="shared" ref="H9:J9" si="0">SUM(H4:H8)</f>
        <v>40.799999999999997</v>
      </c>
      <c r="I9" s="41">
        <f t="shared" si="0"/>
        <v>25.1</v>
      </c>
      <c r="J9" s="41">
        <f t="shared" si="0"/>
        <v>71.7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35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31</v>
      </c>
      <c r="D14" s="32" t="s">
        <v>32</v>
      </c>
      <c r="E14" s="17">
        <v>230</v>
      </c>
      <c r="F14" s="26">
        <v>11.65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43</v>
      </c>
      <c r="E15" s="17">
        <v>80</v>
      </c>
      <c r="F15" s="26">
        <v>39.799999999999997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33</v>
      </c>
      <c r="E16" s="17">
        <v>180</v>
      </c>
      <c r="F16" s="26">
        <v>11.37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36</v>
      </c>
      <c r="E17" s="17">
        <v>200</v>
      </c>
      <c r="F17" s="26">
        <v>5.75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40</v>
      </c>
      <c r="E18" s="17">
        <v>20</v>
      </c>
      <c r="F18" s="26">
        <v>1.08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30</v>
      </c>
      <c r="E19" s="17">
        <v>30</v>
      </c>
      <c r="F19" s="26">
        <v>1.83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740</v>
      </c>
      <c r="F20" s="40">
        <f>SUM(F14:F19)+F13</f>
        <v>71.47999999999999</v>
      </c>
      <c r="G20" s="40">
        <f t="shared" ref="G20:J20" si="1">SUM(G14:G19)+G13</f>
        <v>927.80000000000007</v>
      </c>
      <c r="H20" s="40">
        <f t="shared" si="1"/>
        <v>40.099999999999994</v>
      </c>
      <c r="I20" s="40">
        <f t="shared" si="1"/>
        <v>30.500000000000004</v>
      </c>
      <c r="J20" s="40">
        <f t="shared" si="1"/>
        <v>141.6</v>
      </c>
    </row>
    <row r="21" spans="1:10" ht="15.75" thickBot="1" x14ac:dyDescent="0.3">
      <c r="A21" s="8"/>
      <c r="B21" s="9"/>
      <c r="C21" s="9"/>
      <c r="D21" s="33"/>
      <c r="E21" s="19">
        <f>E9+E20</f>
        <v>1195</v>
      </c>
      <c r="F21" s="27">
        <f>F9+F20</f>
        <v>179.06</v>
      </c>
      <c r="G21" s="27">
        <f t="shared" ref="G21:J21" si="2">G9+G20</f>
        <v>1571.4</v>
      </c>
      <c r="H21" s="27">
        <f t="shared" si="2"/>
        <v>80.899999999999991</v>
      </c>
      <c r="I21" s="27">
        <f t="shared" si="2"/>
        <v>55.600000000000009</v>
      </c>
      <c r="J21" s="27">
        <f t="shared" si="2"/>
        <v>213.3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34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42</v>
      </c>
      <c r="E4" s="15">
        <v>250</v>
      </c>
      <c r="F4" s="25">
        <v>80.75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464</v>
      </c>
      <c r="D5" s="32" t="s">
        <v>41</v>
      </c>
      <c r="E5" s="17">
        <v>200</v>
      </c>
      <c r="F5" s="26">
        <v>4.2300000000000004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37</v>
      </c>
      <c r="C6" s="2">
        <v>63</v>
      </c>
      <c r="D6" s="32" t="s">
        <v>29</v>
      </c>
      <c r="E6" s="17">
        <v>45</v>
      </c>
      <c r="F6" s="26">
        <v>18.46</v>
      </c>
      <c r="G6" s="17">
        <v>149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40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30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/>
      <c r="F9" s="39">
        <f>SUM(F4:F8)</f>
        <v>105.52</v>
      </c>
      <c r="G9" s="39">
        <f t="shared" ref="G9:J9" si="0">SUM(G4:G8)</f>
        <v>685.6</v>
      </c>
      <c r="H9" s="39">
        <f t="shared" si="0"/>
        <v>38.699999999999996</v>
      </c>
      <c r="I9" s="39">
        <f t="shared" si="0"/>
        <v>28.6</v>
      </c>
      <c r="J9" s="39">
        <f t="shared" si="0"/>
        <v>74.7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31</v>
      </c>
      <c r="D14" s="32" t="s">
        <v>32</v>
      </c>
      <c r="E14" s="17">
        <v>280</v>
      </c>
      <c r="F14" s="26">
        <v>15.62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43</v>
      </c>
      <c r="E15" s="17">
        <v>80</v>
      </c>
      <c r="F15" s="26">
        <v>39.799999999999997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33</v>
      </c>
      <c r="E16" s="17">
        <v>200</v>
      </c>
      <c r="F16" s="26">
        <v>12.63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36</v>
      </c>
      <c r="E17" s="17">
        <v>200</v>
      </c>
      <c r="F17" s="26">
        <v>5.75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40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30</v>
      </c>
      <c r="E19" s="17">
        <v>30</v>
      </c>
      <c r="F19" s="26">
        <v>2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/>
      <c r="F20" s="40">
        <f>SUM(F14:F19)+F13</f>
        <v>77.42</v>
      </c>
      <c r="G20" s="40">
        <f t="shared" ref="G20:J20" si="1">SUM(G14:G19)+G13</f>
        <v>1012.5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146.1</v>
      </c>
    </row>
    <row r="21" spans="1:10" ht="15.75" thickBot="1" x14ac:dyDescent="0.3">
      <c r="A21" s="8"/>
      <c r="B21" s="9"/>
      <c r="C21" s="9"/>
      <c r="D21" s="33"/>
      <c r="E21" s="19"/>
      <c r="F21" s="27">
        <f>F9+F20</f>
        <v>182.94</v>
      </c>
      <c r="G21" s="19">
        <f>G9+G20</f>
        <v>1698.1</v>
      </c>
      <c r="H21" s="19">
        <f t="shared" ref="H21:J21" si="2">H9+H20</f>
        <v>79.5</v>
      </c>
      <c r="I21" s="19">
        <f t="shared" si="2"/>
        <v>59.400000000000006</v>
      </c>
      <c r="J21" s="19">
        <f t="shared" si="2"/>
        <v>220.8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31.01.23 (2)</vt:lpstr>
      <vt:lpstr>31.01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2023-01-30T07:05:32Z</dcterms:modified>
</cp:coreProperties>
</file>