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4.01" sheetId="12" r:id="rId1"/>
    <sheet name="24.01.23" sheetId="1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2" l="1"/>
  <c r="I20" i="12"/>
  <c r="H20" i="12"/>
  <c r="G20" i="12"/>
  <c r="F20" i="12"/>
  <c r="E20" i="12"/>
  <c r="J9" i="12"/>
  <c r="I9" i="12"/>
  <c r="I21" i="12" s="1"/>
  <c r="H9" i="12"/>
  <c r="H21" i="12" s="1"/>
  <c r="G9" i="12"/>
  <c r="F9" i="12"/>
  <c r="E9" i="12"/>
  <c r="E21" i="12" s="1"/>
  <c r="J20" i="11"/>
  <c r="I20" i="11"/>
  <c r="H20" i="11"/>
  <c r="G20" i="11"/>
  <c r="F20" i="11"/>
  <c r="E20" i="11"/>
  <c r="J9" i="11"/>
  <c r="I9" i="11"/>
  <c r="I21" i="11" s="1"/>
  <c r="H9" i="11"/>
  <c r="H21" i="11" s="1"/>
  <c r="G9" i="11"/>
  <c r="F9" i="11"/>
  <c r="E9" i="11"/>
  <c r="E21" i="11" s="1"/>
  <c r="F21" i="11" l="1"/>
  <c r="J21" i="11"/>
  <c r="G21" i="11"/>
  <c r="F21" i="12"/>
  <c r="J21" i="12"/>
  <c r="G21" i="12"/>
</calcChain>
</file>

<file path=xl/sharedStrings.xml><?xml version="1.0" encoding="utf-8"?>
<sst xmlns="http://schemas.openxmlformats.org/spreadsheetml/2006/main" count="87" uniqueCount="44">
  <si>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</si>
  <si>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</si>
  <si>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</si>
  <si>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</si>
  <si>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</si>
  <si>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</si>
  <si>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</si>
  <si>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</si>
  <si>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</si>
  <si>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</si>
  <si>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</si>
  <si>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</si>
  <si>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</si>
  <si>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</si>
  <si>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</si>
  <si>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</si>
  <si>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</si>
  <si>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</si>
  <si>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</si>
  <si>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</si>
  <si>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</si>
  <si>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</si>
  <si>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</si>
  <si>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</si>
  <si>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</si>
  <si>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</si>
  <si>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</si>
  <si>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</si>
  <si>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</si>
  <si>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</si>
  <si>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</si>
  <si>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</si>
  <si>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гуляш из говядины</t>
  </si>
  <si>
    <t>каша гречневая рассыпчатая</t>
  </si>
  <si>
    <t>старше 12 лет</t>
  </si>
  <si>
    <t>напиток</t>
  </si>
  <si>
    <t>запеканка из творога со сгущенным молоком</t>
  </si>
  <si>
    <t>компот из сухофруктов</t>
  </si>
  <si>
    <t>бутерброд</t>
  </si>
  <si>
    <t>хлеб белый</t>
  </si>
  <si>
    <t>хлеб черный</t>
  </si>
  <si>
    <t>хлеб витаминный</t>
  </si>
  <si>
    <t>кофейный напиток</t>
  </si>
  <si>
    <t xml:space="preserve">бутерброд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</si>
</sst>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34</v>
      </c>
      <c r="I1" t="s">
        <v>1</v>
      </c>
      <c r="J1" s="23">
        <v>44950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36</v>
      </c>
      <c r="E4" s="15">
        <v>220</v>
      </c>
      <c r="F4" s="25">
        <v>73.91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25">
      <c r="A5" s="7"/>
      <c r="B5" s="1" t="s">
        <v>12</v>
      </c>
      <c r="C5" s="2">
        <v>464</v>
      </c>
      <c r="D5" s="32" t="s">
        <v>42</v>
      </c>
      <c r="E5" s="17">
        <v>200</v>
      </c>
      <c r="F5" s="26">
        <v>4.18</v>
      </c>
      <c r="G5" s="17">
        <v>63</v>
      </c>
      <c r="H5" s="17">
        <v>1.6</v>
      </c>
      <c r="I5" s="17">
        <v>1.2</v>
      </c>
      <c r="J5" s="18">
        <v>11.4</v>
      </c>
    </row>
    <row r="6" spans="1:10" x14ac:dyDescent="0.25">
      <c r="A6" s="7"/>
      <c r="B6" s="1" t="s">
        <v>38</v>
      </c>
      <c r="C6" s="2">
        <v>63</v>
      </c>
      <c r="D6" s="32" t="s">
        <v>43</v>
      </c>
      <c r="E6" s="17">
        <v>25</v>
      </c>
      <c r="F6" s="26">
        <v>4.8099999999999996</v>
      </c>
      <c r="G6" s="17">
        <v>149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39</v>
      </c>
      <c r="C7" s="2"/>
      <c r="D7" s="32" t="s">
        <v>41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40</v>
      </c>
      <c r="C8" s="9"/>
      <c r="D8" s="33" t="s">
        <v>29</v>
      </c>
      <c r="E8" s="19">
        <v>20</v>
      </c>
      <c r="F8" s="27">
        <v>1</v>
      </c>
      <c r="G8" s="19">
        <v>39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>
        <f>SUM(E4:E8)</f>
        <v>485</v>
      </c>
      <c r="F9" s="39">
        <f>SUM(F4:F8)</f>
        <v>84.98</v>
      </c>
      <c r="G9" s="39">
        <f t="shared" ref="G9:J9" si="0">SUM(G4:G8)</f>
        <v>685.6</v>
      </c>
      <c r="H9" s="39">
        <f t="shared" si="0"/>
        <v>38.699999999999996</v>
      </c>
      <c r="I9" s="39">
        <f t="shared" si="0"/>
        <v>28.6</v>
      </c>
      <c r="J9" s="39">
        <f t="shared" si="0"/>
        <v>74.7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30</v>
      </c>
      <c r="D14" s="32" t="s">
        <v>31</v>
      </c>
      <c r="E14" s="17">
        <v>280</v>
      </c>
      <c r="F14" s="26">
        <v>17.399999999999999</v>
      </c>
      <c r="G14" s="17">
        <v>269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32</v>
      </c>
      <c r="E15" s="17">
        <v>80</v>
      </c>
      <c r="F15" s="26">
        <v>62.34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33</v>
      </c>
      <c r="E16" s="17">
        <v>200</v>
      </c>
      <c r="F16" s="26">
        <v>14.85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37</v>
      </c>
      <c r="E17" s="17">
        <v>200</v>
      </c>
      <c r="F17" s="26">
        <v>3.45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24</v>
      </c>
      <c r="C18" s="2"/>
      <c r="D18" s="32" t="s">
        <v>41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2" t="s">
        <v>29</v>
      </c>
      <c r="E19" s="17">
        <v>30</v>
      </c>
      <c r="F19" s="26">
        <v>1.5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5"/>
      <c r="E20" s="30">
        <f>SUM(E14:E19)</f>
        <v>820</v>
      </c>
      <c r="F20" s="40">
        <f>SUM(F14:F19)+F13</f>
        <v>101.16000000000001</v>
      </c>
      <c r="G20" s="40">
        <f t="shared" ref="G20:J20" si="1">SUM(G14:G19)+G13</f>
        <v>1012.5</v>
      </c>
      <c r="H20" s="40">
        <f t="shared" si="1"/>
        <v>40.799999999999997</v>
      </c>
      <c r="I20" s="40">
        <f t="shared" si="1"/>
        <v>30.800000000000004</v>
      </c>
      <c r="J20" s="40">
        <f t="shared" si="1"/>
        <v>146.1</v>
      </c>
    </row>
    <row r="21" spans="1:10" ht="15.75" thickBot="1" x14ac:dyDescent="0.3">
      <c r="A21" s="8"/>
      <c r="B21" s="9"/>
      <c r="C21" s="9"/>
      <c r="D21" s="33"/>
      <c r="E21" s="19">
        <f>E9+E20</f>
        <v>1305</v>
      </c>
      <c r="F21" s="27">
        <f>F9+F20</f>
        <v>186.14000000000001</v>
      </c>
      <c r="G21" s="19">
        <f>G9+G20</f>
        <v>1698.1</v>
      </c>
      <c r="H21" s="19">
        <f t="shared" ref="H21:J21" si="2">H9+H20</f>
        <v>79.5</v>
      </c>
      <c r="I21" s="19">
        <f t="shared" si="2"/>
        <v>59.400000000000006</v>
      </c>
      <c r="J21" s="19">
        <f t="shared" si="2"/>
        <v>220.8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28</v>
      </c>
      <c r="I1" t="s">
        <v>1</v>
      </c>
      <c r="J1" s="23">
        <v>44950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36</v>
      </c>
      <c r="E4" s="15">
        <v>170</v>
      </c>
      <c r="F4" s="25">
        <v>65.02</v>
      </c>
      <c r="G4" s="15">
        <v>349</v>
      </c>
      <c r="H4" s="15">
        <v>28.6</v>
      </c>
      <c r="I4" s="15">
        <v>13.8</v>
      </c>
      <c r="J4" s="16">
        <v>27</v>
      </c>
    </row>
    <row r="5" spans="1:10" x14ac:dyDescent="0.25">
      <c r="A5" s="7"/>
      <c r="B5" s="1" t="s">
        <v>12</v>
      </c>
      <c r="C5" s="2">
        <v>464</v>
      </c>
      <c r="D5" s="32" t="s">
        <v>42</v>
      </c>
      <c r="E5" s="17">
        <v>200</v>
      </c>
      <c r="F5" s="26">
        <v>4.18</v>
      </c>
      <c r="G5" s="17">
        <v>63</v>
      </c>
      <c r="H5" s="17">
        <v>1.6</v>
      </c>
      <c r="I5" s="17">
        <v>1.2</v>
      </c>
      <c r="J5" s="18">
        <v>11.4</v>
      </c>
    </row>
    <row r="6" spans="1:10" x14ac:dyDescent="0.25">
      <c r="A6" s="7"/>
      <c r="B6" s="1" t="s">
        <v>23</v>
      </c>
      <c r="C6" s="2">
        <v>63</v>
      </c>
      <c r="D6" s="32" t="s">
        <v>43</v>
      </c>
      <c r="E6" s="17">
        <v>25</v>
      </c>
      <c r="F6" s="26">
        <v>4.8099999999999996</v>
      </c>
      <c r="G6" s="17">
        <v>146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39</v>
      </c>
      <c r="C7" s="2"/>
      <c r="D7" s="32" t="s">
        <v>41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40</v>
      </c>
      <c r="C8" s="9"/>
      <c r="D8" s="33" t="s">
        <v>29</v>
      </c>
      <c r="E8" s="19">
        <v>20</v>
      </c>
      <c r="F8" s="27">
        <v>1</v>
      </c>
      <c r="G8" s="19">
        <v>39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>
        <f>SUM(E4:E8)</f>
        <v>435</v>
      </c>
      <c r="F9" s="41">
        <f>SUM(F4:F8)</f>
        <v>76.089999999999989</v>
      </c>
      <c r="G9" s="41">
        <f>SUM(G4:G8)</f>
        <v>643.6</v>
      </c>
      <c r="H9" s="41">
        <f t="shared" ref="H9:J9" si="0">SUM(H4:H8)</f>
        <v>40.799999999999997</v>
      </c>
      <c r="I9" s="41">
        <f t="shared" si="0"/>
        <v>25.1</v>
      </c>
      <c r="J9" s="41">
        <f t="shared" si="0"/>
        <v>71.7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35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30</v>
      </c>
      <c r="D14" s="32" t="s">
        <v>31</v>
      </c>
      <c r="E14" s="17">
        <v>230</v>
      </c>
      <c r="F14" s="26">
        <v>12.91</v>
      </c>
      <c r="G14" s="17">
        <v>240.7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32</v>
      </c>
      <c r="E15" s="17">
        <v>80</v>
      </c>
      <c r="F15" s="26">
        <v>62.34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33</v>
      </c>
      <c r="E16" s="17">
        <v>180</v>
      </c>
      <c r="F16" s="26">
        <v>11.6</v>
      </c>
      <c r="G16" s="17">
        <v>300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37</v>
      </c>
      <c r="E17" s="17">
        <v>200</v>
      </c>
      <c r="F17" s="26">
        <v>3.45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24</v>
      </c>
      <c r="C18" s="2"/>
      <c r="D18" s="32" t="s">
        <v>41</v>
      </c>
      <c r="E18" s="17">
        <v>30</v>
      </c>
      <c r="F18" s="26">
        <v>1.85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2" t="s">
        <v>29</v>
      </c>
      <c r="E19" s="17">
        <v>20</v>
      </c>
      <c r="F19" s="26">
        <v>1.28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35"/>
      <c r="E20" s="30">
        <f>SUM(E14:E19)</f>
        <v>740</v>
      </c>
      <c r="F20" s="40">
        <f>SUM(F14:F19)+F13</f>
        <v>93.429999999999993</v>
      </c>
      <c r="G20" s="40">
        <f t="shared" ref="G20:J20" si="1">SUM(G14:G19)+G13</f>
        <v>931.7</v>
      </c>
      <c r="H20" s="40">
        <f t="shared" si="1"/>
        <v>40.099999999999994</v>
      </c>
      <c r="I20" s="40">
        <f t="shared" si="1"/>
        <v>30.500000000000004</v>
      </c>
      <c r="J20" s="40">
        <f t="shared" si="1"/>
        <v>141.6</v>
      </c>
    </row>
    <row r="21" spans="1:10" ht="15.75" thickBot="1" x14ac:dyDescent="0.3">
      <c r="A21" s="8"/>
      <c r="B21" s="9"/>
      <c r="C21" s="9"/>
      <c r="D21" s="33"/>
      <c r="E21" s="19">
        <f>E9+E20</f>
        <v>1175</v>
      </c>
      <c r="F21" s="27">
        <f>F9+F20</f>
        <v>169.51999999999998</v>
      </c>
      <c r="G21" s="27">
        <f t="shared" ref="G21:J21" si="2">G9+G20</f>
        <v>1575.3000000000002</v>
      </c>
      <c r="H21" s="27">
        <f t="shared" si="2"/>
        <v>80.899999999999991</v>
      </c>
      <c r="I21" s="27">
        <f t="shared" si="2"/>
        <v>55.600000000000009</v>
      </c>
      <c r="J21" s="27">
        <f t="shared" si="2"/>
        <v>213.3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24.01</vt:lpstr>
      <vt:lpstr>24.01.23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2023-01-23T06:15:09Z</dcterms:modified>
</cp:coreProperties>
</file>