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1.01.2023" sheetId="8" r:id="rId1"/>
    <sheet name="11.01.23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  <c r="F20" i="8"/>
  <c r="E20" i="8"/>
  <c r="E21" i="8" s="1"/>
  <c r="J9" i="8"/>
  <c r="I9" i="8"/>
  <c r="I21" i="8" s="1"/>
  <c r="H9" i="8"/>
  <c r="H21" i="8" s="1"/>
  <c r="G9" i="8"/>
  <c r="F9" i="8"/>
  <c r="J20" i="7"/>
  <c r="I20" i="7"/>
  <c r="H20" i="7"/>
  <c r="G20" i="7"/>
  <c r="F20" i="7"/>
  <c r="E20" i="7"/>
  <c r="J9" i="7"/>
  <c r="I9" i="7"/>
  <c r="I21" i="7" s="1"/>
  <c r="H9" i="7"/>
  <c r="H21" i="7" s="1"/>
  <c r="G9" i="7"/>
  <c r="F9" i="7"/>
  <c r="E21" i="7"/>
  <c r="F21" i="8" l="1"/>
  <c r="J21" i="8"/>
  <c r="G21" i="8"/>
  <c r="F21" i="7"/>
  <c r="J21" i="7"/>
  <c r="G21" i="7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<sst xmlns="http://schemas.openxmlformats.org/spreadsheetml/2006/main" count="87" uniqueCount="45">
  <si>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</si>
  <si>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</si>
  <si>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</si>
  <si>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</si>
  <si>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</si>
  <si>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</si>
  <si>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</si>
  <si>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</si>
  <si>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</si>
  <si>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</si>
  <si>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</si>
  <si>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</si>
  <si>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</si>
  <si>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</si>
  <si>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</si>
  <si>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</si>
  <si>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</si>
  <si>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</si>
  <si>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</si>
  <si>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</si>
  <si>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</si>
  <si>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</si>
  <si>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</si>
  <si>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</si>
  <si>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</si>
  <si>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</si>
  <si>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</si>
  <si>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</si>
  <si>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</si>
  <si>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</si>
  <si>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</si>
  <si>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</si>
  <si>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</si>
  <si>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</si>
  <si>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</si>
  <si>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</si>
  <si>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</si>
  <si>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</si>
  <si>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</si>
  <si>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</si>
  <si>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</si>
  <si>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</si>
  <si>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Чай с молоком</t>
  </si>
  <si>
    <t xml:space="preserve">бутерброд с маслом 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</si>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</sst>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36</v>
      </c>
      <c r="E4" s="15">
        <v>170</v>
      </c>
      <c r="F4" s="25">
        <v>67.33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460</v>
      </c>
      <c r="D5" s="32" t="s">
        <v>42</v>
      </c>
      <c r="E5" s="17">
        <v>200</v>
      </c>
      <c r="F5" s="26">
        <v>4.12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43</v>
      </c>
      <c r="E6" s="17">
        <v>25</v>
      </c>
      <c r="F6" s="26">
        <v>4.42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2" t="s">
        <v>29</v>
      </c>
      <c r="E7" s="17">
        <v>30</v>
      </c>
      <c r="F7" s="26">
        <v>1.52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3" t="s">
        <v>30</v>
      </c>
      <c r="E8" s="19">
        <v>20</v>
      </c>
      <c r="F8" s="27">
        <v>0.98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/>
      <c r="F9" s="41">
        <f>SUM(F4:F8)</f>
        <v>78.37</v>
      </c>
      <c r="G9" s="41">
        <f>SUM(G4:G8)</f>
        <v>668</v>
      </c>
      <c r="H9" s="41">
        <f t="shared" ref="H9:J9" si="0">SUM(H4:H8)</f>
        <v>40.599999999999994</v>
      </c>
      <c r="I9" s="41">
        <f t="shared" si="0"/>
        <v>25.1</v>
      </c>
      <c r="J9" s="41">
        <f t="shared" si="0"/>
        <v>71.7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35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230</v>
      </c>
      <c r="F14" s="26">
        <v>12.56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33</v>
      </c>
      <c r="E15" s="17">
        <v>80</v>
      </c>
      <c r="F15" s="26">
        <v>61.98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388</v>
      </c>
      <c r="D16" s="32" t="s">
        <v>44</v>
      </c>
      <c r="E16" s="17">
        <v>180</v>
      </c>
      <c r="F16" s="26">
        <v>2.38</v>
      </c>
      <c r="G16" s="17">
        <v>195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37</v>
      </c>
      <c r="E17" s="17">
        <v>200</v>
      </c>
      <c r="F17" s="26">
        <v>3.59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29</v>
      </c>
      <c r="E18" s="17">
        <v>20</v>
      </c>
      <c r="F18" s="26">
        <v>1.36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730</v>
      </c>
      <c r="F20" s="40">
        <f>SUM(F14:F19)+F13</f>
        <v>82.86999999999999</v>
      </c>
      <c r="G20" s="40">
        <f t="shared" ref="G20:J20" si="1">SUM(G14:G19)+G13</f>
        <v>803.30000000000007</v>
      </c>
      <c r="H20" s="40">
        <f t="shared" si="1"/>
        <v>40.099999999999994</v>
      </c>
      <c r="I20" s="40">
        <f t="shared" si="1"/>
        <v>30.500000000000004</v>
      </c>
      <c r="J20" s="40">
        <f t="shared" si="1"/>
        <v>141.6</v>
      </c>
    </row>
    <row r="21" spans="1:10" ht="15.75" thickBot="1" x14ac:dyDescent="0.3">
      <c r="A21" s="8"/>
      <c r="B21" s="9"/>
      <c r="C21" s="9"/>
      <c r="D21" s="33"/>
      <c r="E21" s="19">
        <f>E9+E20</f>
        <v>730</v>
      </c>
      <c r="F21" s="27">
        <f>F9+F20</f>
        <v>161.24</v>
      </c>
      <c r="G21" s="27">
        <f t="shared" ref="G21:J21" si="2">G9+G20</f>
        <v>1471.3000000000002</v>
      </c>
      <c r="H21" s="27">
        <f t="shared" si="2"/>
        <v>80.699999999999989</v>
      </c>
      <c r="I21" s="27">
        <f t="shared" si="2"/>
        <v>55.600000000000009</v>
      </c>
      <c r="J21" s="27">
        <f t="shared" si="2"/>
        <v>213.3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34</v>
      </c>
      <c r="I1" t="s">
        <v>1</v>
      </c>
      <c r="J1" s="23">
        <v>44937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36</v>
      </c>
      <c r="E4" s="15">
        <v>220</v>
      </c>
      <c r="F4" s="25">
        <v>74.319999999999993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460</v>
      </c>
      <c r="D5" s="32" t="s">
        <v>42</v>
      </c>
      <c r="E5" s="17">
        <v>200</v>
      </c>
      <c r="F5" s="26">
        <v>4.12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38</v>
      </c>
      <c r="C6" s="2">
        <v>63</v>
      </c>
      <c r="D6" s="32" t="s">
        <v>43</v>
      </c>
      <c r="E6" s="17">
        <v>25</v>
      </c>
      <c r="F6" s="26">
        <v>4.42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2" t="s">
        <v>41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3" t="s">
        <v>30</v>
      </c>
      <c r="E8" s="19">
        <v>30</v>
      </c>
      <c r="F8" s="27">
        <v>1.37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85.850000000000009</v>
      </c>
      <c r="G9" s="39">
        <f t="shared" ref="G9:J9" si="0">SUM(G4:G8)</f>
        <v>726.5</v>
      </c>
      <c r="H9" s="39">
        <f t="shared" si="0"/>
        <v>43.8</v>
      </c>
      <c r="I9" s="39">
        <f t="shared" si="0"/>
        <v>26.700000000000003</v>
      </c>
      <c r="J9" s="39">
        <f t="shared" si="0"/>
        <v>74.7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280</v>
      </c>
      <c r="F14" s="26">
        <v>17.66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33</v>
      </c>
      <c r="E15" s="17">
        <v>80</v>
      </c>
      <c r="F15" s="26">
        <v>61.79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388</v>
      </c>
      <c r="D16" s="32" t="s">
        <v>44</v>
      </c>
      <c r="E16" s="17">
        <v>200</v>
      </c>
      <c r="F16" s="26">
        <v>3.64</v>
      </c>
      <c r="G16" s="17">
        <v>216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37</v>
      </c>
      <c r="E17" s="17">
        <v>200</v>
      </c>
      <c r="F17" s="26">
        <v>3.59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20</v>
      </c>
      <c r="F19" s="26">
        <v>1.23</v>
      </c>
      <c r="G19" s="17">
        <v>39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810</v>
      </c>
      <c r="F20" s="40">
        <f>SUM(F14:F19)+F13</f>
        <v>89.530000000000015</v>
      </c>
      <c r="G20" s="40">
        <f t="shared" ref="G20:J20" si="1">SUM(G14:G19)+G13</f>
        <v>876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810</v>
      </c>
      <c r="F21" s="27">
        <f>F9+F20</f>
        <v>175.38000000000002</v>
      </c>
      <c r="G21" s="19">
        <f>G9+G20</f>
        <v>1602.5</v>
      </c>
      <c r="H21" s="19">
        <f t="shared" ref="H21:J21" si="2">H9+H20</f>
        <v>84.6</v>
      </c>
      <c r="I21" s="19">
        <f t="shared" si="2"/>
        <v>57.500000000000007</v>
      </c>
      <c r="J21" s="19">
        <f t="shared" si="2"/>
        <v>220.8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11.01.2023</vt:lpstr>
      <vt:lpstr>11.01.23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2023-01-10T06:00:11Z</dcterms:modified>
</cp:coreProperties>
</file>