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5.12.22" sheetId="6" r:id="rId1"/>
    <sheet name="05.12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6" l="1"/>
  <c r="J19" i="6"/>
  <c r="I19" i="6"/>
  <c r="I20" i="6" s="1"/>
  <c r="H19" i="6"/>
  <c r="G19" i="6"/>
  <c r="F19" i="6"/>
  <c r="J10" i="6"/>
  <c r="J20" i="6" s="1"/>
  <c r="I10" i="6"/>
  <c r="H10" i="6"/>
  <c r="G10" i="6"/>
  <c r="G20" i="6" s="1"/>
  <c r="F10" i="6"/>
  <c r="F20" i="6" s="1"/>
  <c r="J21" i="5"/>
  <c r="I21" i="5"/>
  <c r="H21" i="5"/>
  <c r="G21" i="5"/>
  <c r="F21" i="5"/>
  <c r="J10" i="5"/>
  <c r="J22" i="5" s="1"/>
  <c r="I10" i="5"/>
  <c r="I22" i="5" s="1"/>
  <c r="H10" i="5"/>
  <c r="H22" i="5" s="1"/>
  <c r="G10" i="5"/>
  <c r="F10" i="5"/>
  <c r="F22" i="5" s="1"/>
  <c r="G22" i="5" l="1"/>
</calcChain>
</file>

<file path=xl/sharedStrings.xml><?xml version="1.0" encoding="utf-8"?>
<sst xmlns="http://schemas.openxmlformats.org/spreadsheetml/2006/main" count="90" uniqueCount="47">
  <si>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</si>
  <si>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</si>
  <si>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</si>
  <si>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</si>
  <si>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</si>
  <si>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</si>
  <si>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</si>
  <si>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</si>
  <si>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</si>
  <si>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</si>
  <si>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</si>
  <si>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</si>
  <si>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</si>
  <si>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</si>
  <si>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</si>
  <si>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</si>
  <si>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</si>
  <si>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</si>
  <si>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</si>
  <si>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</si>
  <si>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</si>
  <si>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</si>
  <si>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</si>
  <si>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</si>
  <si>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</si>
  <si>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</si>
  <si>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</si>
  <si>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</si>
  <si>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какао с молоком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</si>
  <si>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</si>
  <si>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</si>
  <si>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</si>
  <si>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</si>
  <si>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</si>
  <si>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макароны отварные с сыром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</si>
  <si>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</si>
  <si>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</si>
  <si>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</si>
  <si>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</si>
  <si>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</si>
  <si>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</si>
  <si>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</si>
  <si>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</si>
  <si>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Ватрушка с поаидлом</t>
  </si>
  <si>
    <t>Салат из свеклы с яблоками</t>
  </si>
  <si>
    <t>напиток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</si>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</sst>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27</v>
      </c>
      <c r="I1" t="s">
        <v>1</v>
      </c>
      <c r="J1" s="23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34</v>
      </c>
      <c r="E4" s="15">
        <v>200</v>
      </c>
      <c r="F4" s="25">
        <v>21.2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28</v>
      </c>
      <c r="E5" s="17">
        <v>200</v>
      </c>
      <c r="F5" s="26">
        <v>7.45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39</v>
      </c>
      <c r="C6" s="2">
        <v>63</v>
      </c>
      <c r="D6" s="32" t="s">
        <v>32</v>
      </c>
      <c r="E6" s="48">
        <v>25</v>
      </c>
      <c r="F6" s="26">
        <v>11.13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40</v>
      </c>
      <c r="C7" s="2"/>
      <c r="D7" s="32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3" t="s">
        <v>26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42</v>
      </c>
      <c r="C9" s="35"/>
      <c r="D9" s="36" t="s">
        <v>43</v>
      </c>
      <c r="E9" s="37">
        <v>80</v>
      </c>
      <c r="F9" s="38">
        <v>18.22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7"/>
      <c r="B10" s="2"/>
      <c r="C10" s="2"/>
      <c r="D10" s="41" t="s">
        <v>35</v>
      </c>
      <c r="E10" s="42"/>
      <c r="F10" s="43">
        <f>SUM(F4:F9)</f>
        <v>61.24</v>
      </c>
      <c r="G10" s="42">
        <f>SUM(G4:G9)</f>
        <v>814.5</v>
      </c>
      <c r="H10" s="42">
        <f t="shared" ref="H10:J10" si="0">SUM(H4:H9)</f>
        <v>24.800000000000004</v>
      </c>
      <c r="I10" s="42">
        <f t="shared" si="0"/>
        <v>26.599999999999998</v>
      </c>
      <c r="J10" s="42">
        <f t="shared" si="0"/>
        <v>123.8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>
        <v>28</v>
      </c>
      <c r="D12" s="32" t="s">
        <v>44</v>
      </c>
      <c r="E12" s="17">
        <v>100</v>
      </c>
      <c r="F12" s="26">
        <v>3.32</v>
      </c>
      <c r="G12" s="17">
        <v>102</v>
      </c>
      <c r="H12" s="17">
        <v>1</v>
      </c>
      <c r="I12" s="17">
        <v>6</v>
      </c>
      <c r="J12" s="17">
        <v>11</v>
      </c>
    </row>
    <row r="13" spans="1:10" x14ac:dyDescent="0.25">
      <c r="A13" s="7"/>
      <c r="B13" s="1" t="s">
        <v>16</v>
      </c>
      <c r="C13" s="2">
        <v>124</v>
      </c>
      <c r="D13" s="32" t="s">
        <v>29</v>
      </c>
      <c r="E13" s="17">
        <v>250</v>
      </c>
      <c r="F13" s="26">
        <v>16.11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30</v>
      </c>
      <c r="E14" s="17">
        <v>250</v>
      </c>
      <c r="F14" s="26">
        <v>62.71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45</v>
      </c>
      <c r="C16" s="2">
        <v>4</v>
      </c>
      <c r="D16" s="32" t="s">
        <v>36</v>
      </c>
      <c r="E16" s="17">
        <v>200</v>
      </c>
      <c r="F16" s="26">
        <v>8.6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22</v>
      </c>
      <c r="C17" s="2"/>
      <c r="D17" s="32" t="s">
        <v>33</v>
      </c>
      <c r="E17" s="17">
        <v>30</v>
      </c>
      <c r="F17" s="26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26</v>
      </c>
      <c r="E18" s="19">
        <v>30</v>
      </c>
      <c r="F18" s="27">
        <v>1.56</v>
      </c>
      <c r="G18" s="19">
        <v>58.5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5" t="s">
        <v>37</v>
      </c>
      <c r="E19" s="30"/>
      <c r="F19" s="44">
        <f>SUM(F13:F18)+F12</f>
        <v>93.97999999999999</v>
      </c>
      <c r="G19" s="44">
        <f t="shared" ref="G19:J19" si="1">SUM(G13:G18)+G12</f>
        <v>814.5</v>
      </c>
      <c r="H19" s="44">
        <f t="shared" si="1"/>
        <v>31.450000000000003</v>
      </c>
      <c r="I19" s="44">
        <f t="shared" si="1"/>
        <v>28.599999999999998</v>
      </c>
      <c r="J19" s="44">
        <f t="shared" si="1"/>
        <v>111</v>
      </c>
    </row>
    <row r="20" spans="1:10" ht="15.75" thickBot="1" x14ac:dyDescent="0.3">
      <c r="C20" s="9"/>
      <c r="D20" s="46" t="s">
        <v>38</v>
      </c>
      <c r="E20" s="19"/>
      <c r="F20" s="47">
        <f>F10+F19</f>
        <v>155.22</v>
      </c>
      <c r="G20" s="47">
        <f>G10+G19</f>
        <v>1629</v>
      </c>
      <c r="H20" s="47">
        <f t="shared" ref="H20:J20" si="2">H10+H19</f>
        <v>56.250000000000007</v>
      </c>
      <c r="I20" s="47">
        <f t="shared" si="2"/>
        <v>55.199999999999996</v>
      </c>
      <c r="J20" s="47">
        <f t="shared" si="2"/>
        <v>234.8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31</v>
      </c>
      <c r="I1" t="s">
        <v>1</v>
      </c>
      <c r="J1" s="23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34</v>
      </c>
      <c r="E4" s="15">
        <v>200</v>
      </c>
      <c r="F4" s="25">
        <v>21.2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28</v>
      </c>
      <c r="E5" s="17">
        <v>200</v>
      </c>
      <c r="F5" s="26">
        <v>7.45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39</v>
      </c>
      <c r="C6" s="2">
        <v>63</v>
      </c>
      <c r="D6" s="32" t="s">
        <v>32</v>
      </c>
      <c r="E6" s="48">
        <v>25</v>
      </c>
      <c r="F6" s="26">
        <v>11.13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40</v>
      </c>
      <c r="C7" s="2"/>
      <c r="D7" s="32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3" t="s">
        <v>26</v>
      </c>
      <c r="E8" s="19">
        <v>20</v>
      </c>
      <c r="F8" s="27">
        <v>1.04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5"/>
      <c r="C9" s="35"/>
      <c r="D9" s="36" t="s">
        <v>46</v>
      </c>
      <c r="E9" s="37">
        <v>80</v>
      </c>
      <c r="F9" s="38">
        <v>18.22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1"/>
      <c r="B10" s="2"/>
      <c r="C10" s="2"/>
      <c r="D10" s="41" t="s">
        <v>35</v>
      </c>
      <c r="E10" s="42"/>
      <c r="F10" s="43">
        <f>SUM(F4:F9)</f>
        <v>60.72</v>
      </c>
      <c r="G10" s="42">
        <f>SUM(G4:G9)</f>
        <v>795</v>
      </c>
      <c r="H10" s="42">
        <f t="shared" ref="H10:J10" si="0">SUM(H4:H9)</f>
        <v>24.800000000000004</v>
      </c>
      <c r="I10" s="42">
        <f t="shared" si="0"/>
        <v>26.599999999999998</v>
      </c>
      <c r="J10" s="42">
        <f t="shared" si="0"/>
        <v>123.8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2">
        <v>28</v>
      </c>
      <c r="D14" s="32" t="s">
        <v>44</v>
      </c>
      <c r="E14" s="17">
        <v>100</v>
      </c>
      <c r="F14" s="26">
        <v>3.32</v>
      </c>
      <c r="G14" s="17">
        <v>102</v>
      </c>
      <c r="H14" s="17">
        <v>1</v>
      </c>
      <c r="I14" s="17">
        <v>6</v>
      </c>
      <c r="J14" s="17">
        <v>11</v>
      </c>
    </row>
    <row r="15" spans="1:10" x14ac:dyDescent="0.25">
      <c r="A15" s="7"/>
      <c r="B15" s="1" t="s">
        <v>16</v>
      </c>
      <c r="C15" s="2">
        <v>124</v>
      </c>
      <c r="D15" s="32" t="s">
        <v>29</v>
      </c>
      <c r="E15" s="17">
        <v>200</v>
      </c>
      <c r="F15" s="26">
        <v>14.61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30</v>
      </c>
      <c r="E16" s="17">
        <v>200</v>
      </c>
      <c r="F16" s="26">
        <v>50.5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36</v>
      </c>
      <c r="E18" s="17">
        <v>200</v>
      </c>
      <c r="F18" s="26">
        <v>8.6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22</v>
      </c>
      <c r="C19" s="2"/>
      <c r="D19" s="32" t="s">
        <v>33</v>
      </c>
      <c r="E19" s="17">
        <v>30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26</v>
      </c>
      <c r="E20" s="19">
        <v>20</v>
      </c>
      <c r="F20" s="27">
        <v>1.05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5" t="s">
        <v>37</v>
      </c>
      <c r="E21" s="30"/>
      <c r="F21" s="44">
        <f>SUM(F15:F20)+F14</f>
        <v>79.759999999999991</v>
      </c>
      <c r="G21" s="44">
        <f t="shared" ref="G21:J21" si="1">SUM(G15:G20)+G14</f>
        <v>693</v>
      </c>
      <c r="H21" s="44">
        <f t="shared" si="1"/>
        <v>26.200000000000006</v>
      </c>
      <c r="I21" s="44">
        <f t="shared" si="1"/>
        <v>24.3</v>
      </c>
      <c r="J21" s="44">
        <f t="shared" si="1"/>
        <v>100.4</v>
      </c>
    </row>
    <row r="22" spans="1:10" ht="15.75" thickBot="1" x14ac:dyDescent="0.3">
      <c r="A22" s="8"/>
      <c r="B22" s="9"/>
      <c r="C22" s="9"/>
      <c r="D22" s="46" t="s">
        <v>38</v>
      </c>
      <c r="E22" s="19"/>
      <c r="F22" s="47">
        <f>F10+F21</f>
        <v>140.47999999999999</v>
      </c>
      <c r="G22" s="47">
        <f t="shared" ref="G22:J22" si="2">G10+G21</f>
        <v>1488</v>
      </c>
      <c r="H22" s="47">
        <f t="shared" si="2"/>
        <v>51.000000000000014</v>
      </c>
      <c r="I22" s="47">
        <f t="shared" si="2"/>
        <v>50.9</v>
      </c>
      <c r="J22" s="47">
        <f t="shared" si="2"/>
        <v>224.2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05.12.22</vt:lpstr>
      <vt:lpstr>05.12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2022-12-02T06:14:19Z</dcterms:modified>
</cp:coreProperties>
</file>