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8.11.22 (2)" sheetId="12" r:id="rId1"/>
    <sheet name="28.11 (2)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2" l="1"/>
  <c r="I19" i="12"/>
  <c r="H19" i="12"/>
  <c r="G19" i="12"/>
  <c r="F19" i="12"/>
  <c r="E19" i="12"/>
  <c r="J11" i="12"/>
  <c r="J20" i="12" s="1"/>
  <c r="I11" i="12"/>
  <c r="I20" i="12" s="1"/>
  <c r="H11" i="12"/>
  <c r="H20" i="12" s="1"/>
  <c r="G11" i="12"/>
  <c r="F11" i="12"/>
  <c r="E11" i="12"/>
  <c r="E20" i="12" s="1"/>
  <c r="J19" i="11"/>
  <c r="I19" i="11"/>
  <c r="H19" i="11"/>
  <c r="G19" i="11"/>
  <c r="F19" i="11"/>
  <c r="E19" i="11"/>
  <c r="J11" i="11"/>
  <c r="J20" i="11" s="1"/>
  <c r="I11" i="11"/>
  <c r="I20" i="11" s="1"/>
  <c r="H11" i="11"/>
  <c r="H20" i="11" s="1"/>
  <c r="G11" i="11"/>
  <c r="F11" i="11"/>
  <c r="E11" i="11"/>
  <c r="E20" i="11" s="1"/>
  <c r="G20" i="12" l="1"/>
  <c r="F20" i="12"/>
  <c r="G20" i="11"/>
  <c r="F20" i="11"/>
</calcChain>
</file>

<file path=xl/sharedStrings.xml><?xml version="1.0" encoding="utf-8"?>
<sst xmlns="http://schemas.openxmlformats.org/spreadsheetml/2006/main" count="94" uniqueCount="48">
  <si>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</si>
  <si>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</si>
  <si>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</si>
  <si>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</si>
  <si>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</si>
  <si>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</si>
  <si>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</si>
  <si>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</si>
  <si>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</si>
  <si>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</si>
  <si>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</si>
  <si>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</si>
  <si>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</si>
  <si>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</si>
  <si>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</si>
  <si>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</si>
  <si>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</si>
  <si>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</si>
  <si>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</si>
  <si>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</si>
  <si>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</si>
  <si>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</si>
  <si>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</si>
  <si>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</si>
  <si>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</si>
  <si>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</si>
  <si>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</si>
  <si>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</si>
  <si>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</si>
  <si>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</si>
  <si>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</si>
  <si>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</si>
  <si>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</si>
  <si>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</si>
  <si>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Запеканка картофельная с мясом</t>
  </si>
  <si>
    <t>Соус сметанный</t>
  </si>
  <si>
    <t>компот из плодов или ягод сушенных</t>
  </si>
  <si>
    <t>Итого обед</t>
  </si>
  <si>
    <t>Итого за день</t>
  </si>
  <si>
    <t>12 лет и старше</t>
  </si>
  <si>
    <t>бутерброд</t>
  </si>
  <si>
    <t>Ватрушка с повидлом</t>
  </si>
  <si>
    <t>булочное</t>
  </si>
  <si>
    <t>Чай с сахаром</t>
  </si>
  <si>
    <t>хлеб белый</t>
  </si>
  <si>
    <t>хлеб черный</t>
  </si>
  <si>
    <t>чай с сахаром</t>
  </si>
  <si>
    <t xml:space="preserve">хлеб белый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</si>
</sst>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3" t="s">
        <v>39</v>
      </c>
      <c r="I1" t="s">
        <v>1</v>
      </c>
      <c r="J1" s="22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30</v>
      </c>
      <c r="E4" s="15">
        <v>200</v>
      </c>
      <c r="F4" s="24">
        <v>11.94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46</v>
      </c>
      <c r="E5" s="17">
        <v>200</v>
      </c>
      <c r="F5" s="25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0" t="s">
        <v>27</v>
      </c>
      <c r="E6" s="17">
        <v>45</v>
      </c>
      <c r="F6" s="25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47</v>
      </c>
      <c r="C7" s="2"/>
      <c r="D7" s="30" t="s">
        <v>32</v>
      </c>
      <c r="E7" s="17">
        <v>30</v>
      </c>
      <c r="F7" s="25">
        <v>1.42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45</v>
      </c>
      <c r="C8" s="9"/>
      <c r="D8" s="31" t="s">
        <v>28</v>
      </c>
      <c r="E8" s="19">
        <v>30</v>
      </c>
      <c r="F8" s="26">
        <v>1.36</v>
      </c>
      <c r="G8" s="19">
        <v>58.5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42</v>
      </c>
      <c r="C10" s="2"/>
      <c r="D10" s="30" t="s">
        <v>41</v>
      </c>
      <c r="E10" s="17">
        <v>80</v>
      </c>
      <c r="F10" s="25">
        <v>18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3" t="s">
        <v>33</v>
      </c>
      <c r="E11" s="34">
        <f>SUM(E4:E10)</f>
        <v>585</v>
      </c>
      <c r="F11" s="35">
        <f>SUM(F4:F10)</f>
        <v>52.21</v>
      </c>
      <c r="G11" s="35">
        <f t="shared" ref="G11:J11" si="0">SUM(G4:G10)</f>
        <v>695.5</v>
      </c>
      <c r="H11" s="35">
        <f t="shared" si="0"/>
        <v>19.899999999999999</v>
      </c>
      <c r="I11" s="35">
        <f t="shared" si="0"/>
        <v>18.399999999999999</v>
      </c>
      <c r="J11" s="35">
        <f t="shared" si="0"/>
        <v>112.10000000000001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31</v>
      </c>
      <c r="E13" s="17">
        <v>250</v>
      </c>
      <c r="F13" s="25">
        <v>10.37</v>
      </c>
      <c r="G13" s="17">
        <v>198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0" t="s">
        <v>34</v>
      </c>
      <c r="E14" s="17">
        <v>250</v>
      </c>
      <c r="F14" s="25">
        <v>65.39</v>
      </c>
      <c r="G14" s="17">
        <v>375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0" t="s">
        <v>35</v>
      </c>
      <c r="E15" s="17">
        <v>50</v>
      </c>
      <c r="F15" s="25">
        <v>6.83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36</v>
      </c>
      <c r="E16" s="17">
        <v>200</v>
      </c>
      <c r="F16" s="25">
        <v>5.86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23</v>
      </c>
      <c r="C17" s="2"/>
      <c r="D17" s="30" t="s">
        <v>32</v>
      </c>
      <c r="E17" s="17">
        <v>30</v>
      </c>
      <c r="F17" s="25">
        <v>1.68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0" t="s">
        <v>28</v>
      </c>
      <c r="E18" s="17">
        <v>20</v>
      </c>
      <c r="F18" s="25">
        <v>1.05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37</v>
      </c>
      <c r="E19" s="37">
        <f>SUM(E13:E18)</f>
        <v>800</v>
      </c>
      <c r="F19" s="38">
        <f>SUM(F13:F18)</f>
        <v>91.18</v>
      </c>
      <c r="G19" s="38">
        <f t="shared" ref="G19:J19" si="1">SUM(G13:G18)</f>
        <v>835.35</v>
      </c>
      <c r="H19" s="38">
        <f t="shared" si="1"/>
        <v>34.94</v>
      </c>
      <c r="I19" s="38">
        <f t="shared" si="1"/>
        <v>30.88</v>
      </c>
      <c r="J19" s="38">
        <f t="shared" si="1"/>
        <v>70.11</v>
      </c>
    </row>
    <row r="20" spans="1:10" ht="15.75" thickBot="1" x14ac:dyDescent="0.3">
      <c r="A20" s="8"/>
      <c r="B20" s="9"/>
      <c r="C20" s="9"/>
      <c r="D20" s="33" t="s">
        <v>38</v>
      </c>
      <c r="E20" s="34">
        <f>E11+E19</f>
        <v>1385</v>
      </c>
      <c r="F20" s="35">
        <f t="shared" ref="F20:J20" si="2">F11+F19</f>
        <v>143.39000000000001</v>
      </c>
      <c r="G20" s="34">
        <f t="shared" si="2"/>
        <v>1530.85</v>
      </c>
      <c r="H20" s="34">
        <f t="shared" si="2"/>
        <v>54.839999999999996</v>
      </c>
      <c r="I20" s="34">
        <f t="shared" si="2"/>
        <v>49.28</v>
      </c>
      <c r="J20" s="34">
        <f t="shared" si="2"/>
        <v>182.21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3" t="s">
        <v>29</v>
      </c>
      <c r="I1" t="s">
        <v>1</v>
      </c>
      <c r="J1" s="22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30</v>
      </c>
      <c r="E4" s="15">
        <v>200</v>
      </c>
      <c r="F4" s="24">
        <v>11.94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43</v>
      </c>
      <c r="E5" s="17">
        <v>200</v>
      </c>
      <c r="F5" s="25">
        <v>1.38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0" t="s">
        <v>27</v>
      </c>
      <c r="E6" s="17">
        <v>45</v>
      </c>
      <c r="F6" s="25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44</v>
      </c>
      <c r="C7" s="2"/>
      <c r="D7" s="30" t="s">
        <v>32</v>
      </c>
      <c r="E7" s="17">
        <v>30</v>
      </c>
      <c r="F7" s="25">
        <v>1.42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45</v>
      </c>
      <c r="C8" s="9"/>
      <c r="D8" s="31" t="s">
        <v>28</v>
      </c>
      <c r="E8" s="19">
        <v>30</v>
      </c>
      <c r="F8" s="26">
        <v>1.36</v>
      </c>
      <c r="G8" s="17">
        <v>58.5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42</v>
      </c>
      <c r="C10" s="2"/>
      <c r="D10" s="30" t="s">
        <v>41</v>
      </c>
      <c r="E10" s="17">
        <v>80</v>
      </c>
      <c r="F10" s="25">
        <v>18</v>
      </c>
      <c r="G10" s="17">
        <v>166</v>
      </c>
      <c r="H10" s="17">
        <v>3.5</v>
      </c>
      <c r="I10" s="17">
        <v>1.4</v>
      </c>
      <c r="J10" s="18">
        <v>36.799999999999997</v>
      </c>
    </row>
    <row r="11" spans="1:10" ht="15.75" thickBot="1" x14ac:dyDescent="0.3">
      <c r="A11" s="8"/>
      <c r="B11" s="9"/>
      <c r="C11" s="9"/>
      <c r="D11" s="33" t="s">
        <v>33</v>
      </c>
      <c r="E11" s="34">
        <f>SUM(E4:E10)</f>
        <v>585</v>
      </c>
      <c r="F11" s="35">
        <f>SUM(F4:F10)</f>
        <v>52.21</v>
      </c>
      <c r="G11" s="35">
        <f t="shared" ref="G11:J11" si="0">SUM(G4:G10)</f>
        <v>695.5</v>
      </c>
      <c r="H11" s="35">
        <f t="shared" si="0"/>
        <v>19.899999999999999</v>
      </c>
      <c r="I11" s="35">
        <f t="shared" si="0"/>
        <v>18.399999999999999</v>
      </c>
      <c r="J11" s="35">
        <f t="shared" si="0"/>
        <v>112.10000000000001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31</v>
      </c>
      <c r="E13" s="17">
        <v>200</v>
      </c>
      <c r="F13" s="25">
        <v>7.66</v>
      </c>
      <c r="G13" s="17">
        <v>158.4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0" t="s">
        <v>34</v>
      </c>
      <c r="E14" s="17">
        <v>200</v>
      </c>
      <c r="F14" s="25">
        <v>52.37</v>
      </c>
      <c r="G14" s="17">
        <v>300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0" t="s">
        <v>35</v>
      </c>
      <c r="E15" s="17">
        <v>50</v>
      </c>
      <c r="F15" s="25">
        <v>6.83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36</v>
      </c>
      <c r="E16" s="17">
        <v>200</v>
      </c>
      <c r="F16" s="25">
        <v>5.86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23</v>
      </c>
      <c r="C17" s="2"/>
      <c r="D17" s="30" t="s">
        <v>32</v>
      </c>
      <c r="E17" s="17">
        <v>30</v>
      </c>
      <c r="F17" s="25">
        <v>1.68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0" t="s">
        <v>28</v>
      </c>
      <c r="E18" s="17">
        <v>20</v>
      </c>
      <c r="F18" s="25">
        <v>1.05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37</v>
      </c>
      <c r="E19" s="37">
        <f>SUM(E13:E18)</f>
        <v>700</v>
      </c>
      <c r="F19" s="38">
        <f>SUM(F13:F18)</f>
        <v>75.45</v>
      </c>
      <c r="G19" s="38">
        <f t="shared" ref="G19:J19" si="1">SUM(G13:G18)</f>
        <v>720.75</v>
      </c>
      <c r="H19" s="38">
        <f t="shared" si="1"/>
        <v>34.94</v>
      </c>
      <c r="I19" s="38">
        <f t="shared" si="1"/>
        <v>30.88</v>
      </c>
      <c r="J19" s="38">
        <f t="shared" si="1"/>
        <v>70.11</v>
      </c>
    </row>
    <row r="20" spans="1:10" ht="15.75" thickBot="1" x14ac:dyDescent="0.3">
      <c r="A20" s="8"/>
      <c r="B20" s="9"/>
      <c r="C20" s="9"/>
      <c r="D20" s="33" t="s">
        <v>38</v>
      </c>
      <c r="E20" s="34">
        <f>E11+E19</f>
        <v>1285</v>
      </c>
      <c r="F20" s="35">
        <f t="shared" ref="F20:J20" si="2">F11+F19</f>
        <v>127.66</v>
      </c>
      <c r="G20" s="34">
        <f t="shared" si="2"/>
        <v>1416.25</v>
      </c>
      <c r="H20" s="34">
        <f t="shared" si="2"/>
        <v>54.839999999999996</v>
      </c>
      <c r="I20" s="34">
        <f t="shared" si="2"/>
        <v>49.28</v>
      </c>
      <c r="J20" s="34">
        <f t="shared" si="2"/>
        <v>182.21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28.11.22 (2)</vt:lpstr>
      <vt:lpstr>28.11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2022-11-25T06:23:15Z</dcterms:modified>
</cp:coreProperties>
</file>