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7.09.22" sheetId="8" r:id="rId1"/>
    <sheet name="27.09.2022" sheetId="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9" l="1"/>
  <c r="I9" i="9"/>
  <c r="H9" i="9"/>
  <c r="G25" i="9"/>
  <c r="G24" i="9"/>
  <c r="F24" i="9"/>
  <c r="J21" i="9"/>
  <c r="I21" i="9"/>
  <c r="H21" i="9"/>
  <c r="G21" i="9"/>
  <c r="F21" i="9"/>
  <c r="F25" i="9" s="1"/>
  <c r="J9" i="8"/>
  <c r="I9" i="8"/>
  <c r="H9" i="8"/>
  <c r="G24" i="8"/>
  <c r="G25" i="8"/>
  <c r="F25" i="8"/>
  <c r="J21" i="8"/>
  <c r="I21" i="8"/>
  <c r="H21" i="8"/>
  <c r="G21" i="8"/>
  <c r="F21" i="8"/>
  <c r="F24" i="8"/>
  <c r="G9" i="8" l="1"/>
  <c r="F9" i="8"/>
  <c r="G9" i="9"/>
  <c r="F9" i="9"/>
</calcChain>
</file>

<file path=xl/sharedStrings.xml><?xml version="1.0" encoding="utf-8"?>
<sst xmlns="http://schemas.openxmlformats.org/spreadsheetml/2006/main" count="100" uniqueCount="53">
  <si>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</si>
  <si>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</si>
  <si>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</si>
  <si>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</si>
  <si>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</si>
  <si>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</si>
  <si>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</si>
  <si>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</si>
  <si>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</si>
  <si>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</si>
  <si>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</si>
  <si>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</si>
  <si>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</si>
  <si>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</si>
  <si>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</si>
  <si>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</si>
  <si>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</si>
  <si>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</si>
  <si>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</si>
  <si>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</si>
  <si>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</si>
  <si>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</si>
  <si>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</si>
  <si>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</si>
  <si>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</si>
  <si>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</si>
  <si>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</si>
  <si>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</si>
  <si>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</si>
  <si>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</si>
  <si>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</si>
  <si>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</si>
  <si>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</si>
  <si>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350\408</t>
  </si>
  <si>
    <t>тефтели из говядины с соусом</t>
  </si>
  <si>
    <t>хлеб витаминный</t>
  </si>
  <si>
    <t>100/40</t>
  </si>
  <si>
    <t>Кисель п- ягодный</t>
  </si>
  <si>
    <t>Бутерброд с маслом и сыром</t>
  </si>
  <si>
    <t>полдник</t>
  </si>
  <si>
    <t>напиток</t>
  </si>
  <si>
    <t>100/50</t>
  </si>
  <si>
    <t>Каша ячневая рассыпчатая</t>
  </si>
  <si>
    <t>Чай с  сахаром</t>
  </si>
  <si>
    <t>Полдник</t>
  </si>
  <si>
    <t>Булочка с повидлом</t>
  </si>
  <si>
    <t>Хлеб</t>
  </si>
  <si>
    <t>Какао с молоком</t>
  </si>
  <si>
    <t>ИТОГО за день</t>
  </si>
  <si>
    <t>Итого полдник</t>
  </si>
  <si>
    <t>Итого обед</t>
  </si>
  <si>
    <t>Итого завтрак</t>
  </si>
  <si>
    <t>ИТОГО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</si>
</sst>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18" xfId="0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0" fontId="0" fillId="0" borderId="0" xfId="0" applyBorder="1"/>
    <xf numFmtId="0" fontId="1" fillId="0" borderId="1" xfId="0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1" fontId="1" fillId="0" borderId="1" xfId="0" applyNumberFormat="1" applyFont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workbookViewId="0">
      <selection activeCell="C14" sqref="C14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 t="s">
        <v>32</v>
      </c>
      <c r="I1" t="s">
        <v>1</v>
      </c>
      <c r="J1" s="23">
        <v>44831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33</v>
      </c>
      <c r="D4" s="45" t="s">
        <v>34</v>
      </c>
      <c r="E4" s="45" t="s">
        <v>41</v>
      </c>
      <c r="F4" s="45">
        <v>45.48</v>
      </c>
      <c r="G4" s="45">
        <v>220</v>
      </c>
      <c r="H4" s="45">
        <v>9.6999999999999993</v>
      </c>
      <c r="I4" s="17">
        <v>13</v>
      </c>
      <c r="J4" s="17">
        <v>10</v>
      </c>
    </row>
    <row r="5" spans="1:10" x14ac:dyDescent="0.25">
      <c r="A5" s="7"/>
      <c r="B5" s="1" t="s">
        <v>12</v>
      </c>
      <c r="C5" s="2">
        <v>208</v>
      </c>
      <c r="D5" s="34" t="s">
        <v>42</v>
      </c>
      <c r="E5" s="17">
        <v>200</v>
      </c>
      <c r="F5" s="26">
        <v>7.68</v>
      </c>
      <c r="G5" s="17">
        <v>251</v>
      </c>
      <c r="H5" s="17">
        <v>7.4</v>
      </c>
      <c r="I5" s="17">
        <v>0.6</v>
      </c>
      <c r="J5" s="18">
        <v>39.4</v>
      </c>
    </row>
    <row r="6" spans="1:10" x14ac:dyDescent="0.25">
      <c r="A6" s="7"/>
      <c r="B6" s="1" t="s">
        <v>23</v>
      </c>
      <c r="C6" s="2">
        <v>494</v>
      </c>
      <c r="D6" s="34" t="s">
        <v>37</v>
      </c>
      <c r="E6" s="17">
        <v>200</v>
      </c>
      <c r="F6" s="26">
        <v>2.88</v>
      </c>
      <c r="G6" s="17">
        <v>60</v>
      </c>
      <c r="H6" s="17">
        <v>3</v>
      </c>
      <c r="I6" s="17">
        <v>3</v>
      </c>
      <c r="J6" s="18">
        <v>14</v>
      </c>
    </row>
    <row r="7" spans="1:10" x14ac:dyDescent="0.25">
      <c r="A7" s="7"/>
      <c r="B7" s="1"/>
      <c r="C7" s="2"/>
      <c r="D7" s="34" t="s">
        <v>35</v>
      </c>
      <c r="E7" s="17">
        <v>20</v>
      </c>
      <c r="F7" s="26">
        <v>0.57999999999999996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1"/>
      <c r="C8" s="2"/>
      <c r="D8" s="34" t="s">
        <v>29</v>
      </c>
      <c r="E8" s="17">
        <v>25</v>
      </c>
      <c r="F8" s="26">
        <v>1.1399999999999999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1"/>
      <c r="B9" s="2"/>
      <c r="C9" s="9"/>
      <c r="D9" s="55" t="s">
        <v>51</v>
      </c>
      <c r="E9" s="56"/>
      <c r="F9" s="57">
        <f>SUM(F4:F8)</f>
        <v>57.76</v>
      </c>
      <c r="G9" s="56">
        <f>SUM(G4:G8)</f>
        <v>640</v>
      </c>
      <c r="H9" s="56">
        <f t="shared" ref="H9:J9" si="0">SUM(H4:H8)</f>
        <v>23.8</v>
      </c>
      <c r="I9" s="56">
        <f t="shared" si="0"/>
        <v>17.600000000000001</v>
      </c>
      <c r="J9" s="56">
        <f t="shared" si="0"/>
        <v>86.9</v>
      </c>
    </row>
    <row r="10" spans="1:10" ht="15.75" thickBot="1" x14ac:dyDescent="0.3">
      <c r="A10" s="1"/>
      <c r="B10" s="9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 t="s">
        <v>13</v>
      </c>
      <c r="B11" s="11" t="s">
        <v>20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2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9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0" t="s">
        <v>15</v>
      </c>
      <c r="C14" s="2" t="s">
        <v>30</v>
      </c>
      <c r="D14" s="34" t="s">
        <v>31</v>
      </c>
      <c r="E14" s="17">
        <v>230</v>
      </c>
      <c r="F14" s="26">
        <v>12.56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7"/>
      <c r="B15" s="1" t="s">
        <v>16</v>
      </c>
      <c r="C15" s="2">
        <v>63</v>
      </c>
      <c r="D15" s="38" t="s">
        <v>38</v>
      </c>
      <c r="E15" s="38">
        <v>45</v>
      </c>
      <c r="F15" s="38">
        <v>18.11</v>
      </c>
      <c r="G15" s="38">
        <v>149</v>
      </c>
      <c r="H15" s="38">
        <v>6.9</v>
      </c>
      <c r="I15" s="17">
        <v>9.1</v>
      </c>
      <c r="J15" s="18">
        <v>9.9</v>
      </c>
    </row>
    <row r="16" spans="1:10" x14ac:dyDescent="0.25">
      <c r="A16" s="7"/>
      <c r="B16" s="1" t="s">
        <v>17</v>
      </c>
      <c r="C16" s="2">
        <v>460</v>
      </c>
      <c r="D16" s="34" t="s">
        <v>43</v>
      </c>
      <c r="E16" s="17">
        <v>200</v>
      </c>
      <c r="F16" s="26">
        <v>1.5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 t="s">
        <v>29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44" t="s">
        <v>21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47"/>
      <c r="B21" s="44"/>
      <c r="C21" s="29"/>
      <c r="D21" s="52" t="s">
        <v>50</v>
      </c>
      <c r="E21" s="53"/>
      <c r="F21" s="54">
        <f>F14+F15+F16+F19</f>
        <v>33.21</v>
      </c>
      <c r="G21" s="54">
        <f t="shared" ref="G21:J21" si="1">G14+G15+G16+G19</f>
        <v>492.7</v>
      </c>
      <c r="H21" s="54">
        <f t="shared" si="1"/>
        <v>18.099999999999998</v>
      </c>
      <c r="I21" s="54">
        <f t="shared" si="1"/>
        <v>16.3</v>
      </c>
      <c r="J21" s="54">
        <f t="shared" si="1"/>
        <v>71.400000000000006</v>
      </c>
    </row>
    <row r="22" spans="1:10" x14ac:dyDescent="0.25">
      <c r="A22" s="61" t="s">
        <v>44</v>
      </c>
      <c r="B22" s="34" t="s">
        <v>46</v>
      </c>
      <c r="C22" s="2"/>
      <c r="D22" s="34" t="s">
        <v>45</v>
      </c>
      <c r="E22" s="17">
        <v>80</v>
      </c>
      <c r="F22" s="26">
        <v>15.2</v>
      </c>
      <c r="G22" s="17">
        <v>208</v>
      </c>
      <c r="H22" s="17"/>
      <c r="I22" s="17"/>
      <c r="J22" s="17"/>
    </row>
    <row r="23" spans="1:10" x14ac:dyDescent="0.25">
      <c r="A23" s="62"/>
      <c r="B23" s="46" t="s">
        <v>40</v>
      </c>
      <c r="C23" s="1"/>
      <c r="D23" s="1" t="s">
        <v>47</v>
      </c>
      <c r="E23" s="1">
        <v>200</v>
      </c>
      <c r="F23" s="1">
        <v>6.96</v>
      </c>
      <c r="G23" s="1">
        <v>94</v>
      </c>
      <c r="H23" s="1">
        <v>3.3</v>
      </c>
      <c r="I23" s="1">
        <v>2.9</v>
      </c>
      <c r="J23" s="1">
        <v>13.8</v>
      </c>
    </row>
    <row r="24" spans="1:10" x14ac:dyDescent="0.25">
      <c r="A24" s="62"/>
      <c r="B24" s="46"/>
      <c r="C24" s="1"/>
      <c r="D24" s="48" t="s">
        <v>49</v>
      </c>
      <c r="E24" s="48"/>
      <c r="F24" s="49">
        <f>SUM(F22:F23)</f>
        <v>22.16</v>
      </c>
      <c r="G24" s="51">
        <f>SUM(G22:G23)</f>
        <v>302</v>
      </c>
      <c r="H24" s="1"/>
      <c r="I24" s="1"/>
      <c r="J24" s="1"/>
    </row>
    <row r="25" spans="1:10" x14ac:dyDescent="0.25">
      <c r="A25" s="63"/>
      <c r="B25" s="46"/>
      <c r="C25" s="1"/>
      <c r="D25" s="48" t="s">
        <v>48</v>
      </c>
      <c r="E25" s="48"/>
      <c r="F25" s="49">
        <f>F9+F21+F24</f>
        <v>113.13</v>
      </c>
      <c r="G25" s="50">
        <f>G9+G21+G22+G23</f>
        <v>1434.7</v>
      </c>
      <c r="H25" s="1"/>
      <c r="I25" s="1"/>
      <c r="J25" s="1"/>
    </row>
  </sheetData>
  <mergeCells count="2">
    <mergeCell ref="B1:D1"/>
    <mergeCell ref="A22:A2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22</v>
      </c>
      <c r="F1" s="24" t="s">
        <v>28</v>
      </c>
      <c r="I1" t="s">
        <v>1</v>
      </c>
      <c r="J1" s="23">
        <v>44817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4" t="s">
        <v>10</v>
      </c>
      <c r="B4" s="5" t="s">
        <v>11</v>
      </c>
      <c r="C4" s="2" t="s">
        <v>33</v>
      </c>
      <c r="D4" s="38" t="s">
        <v>34</v>
      </c>
      <c r="E4" s="38" t="s">
        <v>36</v>
      </c>
      <c r="F4" s="38">
        <v>45.16</v>
      </c>
      <c r="G4" s="38">
        <v>203</v>
      </c>
      <c r="H4" s="38">
        <v>9.6999999999999993</v>
      </c>
      <c r="I4" s="21">
        <v>13</v>
      </c>
      <c r="J4" s="22">
        <v>10</v>
      </c>
    </row>
    <row r="5" spans="1:10" x14ac:dyDescent="0.25">
      <c r="A5" s="7"/>
      <c r="B5" s="1"/>
      <c r="C5" s="2">
        <v>208</v>
      </c>
      <c r="D5" s="34" t="s">
        <v>42</v>
      </c>
      <c r="E5" s="17">
        <v>150</v>
      </c>
      <c r="F5" s="26">
        <v>5.76</v>
      </c>
      <c r="G5" s="17">
        <v>188</v>
      </c>
      <c r="H5" s="17">
        <v>7.4</v>
      </c>
      <c r="I5" s="17">
        <v>0.6</v>
      </c>
      <c r="J5" s="18">
        <v>39.4</v>
      </c>
    </row>
    <row r="6" spans="1:10" x14ac:dyDescent="0.25">
      <c r="A6" s="7"/>
      <c r="B6" s="1" t="s">
        <v>12</v>
      </c>
      <c r="C6" s="2">
        <v>494</v>
      </c>
      <c r="D6" s="34" t="s">
        <v>37</v>
      </c>
      <c r="E6" s="17">
        <v>200</v>
      </c>
      <c r="F6" s="26">
        <v>2.88</v>
      </c>
      <c r="G6" s="17">
        <v>60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23</v>
      </c>
      <c r="C7" s="2"/>
      <c r="D7" s="34" t="s">
        <v>35</v>
      </c>
      <c r="E7" s="17">
        <v>10</v>
      </c>
      <c r="F7" s="26">
        <v>0.5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/>
      <c r="C8" s="2"/>
      <c r="D8" s="34" t="s">
        <v>29</v>
      </c>
      <c r="E8" s="17">
        <v>25</v>
      </c>
      <c r="F8" s="26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ht="15.75" thickBot="1" x14ac:dyDescent="0.3">
      <c r="A9" s="8"/>
      <c r="B9" s="9"/>
      <c r="C9" s="9"/>
      <c r="D9" s="55" t="s">
        <v>52</v>
      </c>
      <c r="E9" s="56"/>
      <c r="F9" s="57">
        <f>SUM(F4:F8)</f>
        <v>55.3</v>
      </c>
      <c r="G9" s="56">
        <f>SUM(G4:G8)</f>
        <v>560</v>
      </c>
      <c r="H9" s="56">
        <f t="shared" ref="H9:J9" si="0">SUM(H4:H8)</f>
        <v>23.8</v>
      </c>
      <c r="I9" s="56">
        <f t="shared" si="0"/>
        <v>17.600000000000001</v>
      </c>
      <c r="J9" s="56">
        <f t="shared" si="0"/>
        <v>86.9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41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42"/>
      <c r="B14" s="1" t="s">
        <v>16</v>
      </c>
      <c r="C14" s="2" t="s">
        <v>30</v>
      </c>
      <c r="D14" s="34" t="s">
        <v>31</v>
      </c>
      <c r="E14" s="17">
        <v>230</v>
      </c>
      <c r="F14" s="26">
        <v>12.56</v>
      </c>
      <c r="G14" s="17">
        <v>240.7</v>
      </c>
      <c r="H14" s="17">
        <v>8.1999999999999993</v>
      </c>
      <c r="I14" s="17">
        <v>5.2</v>
      </c>
      <c r="J14" s="18">
        <v>41</v>
      </c>
    </row>
    <row r="15" spans="1:10" x14ac:dyDescent="0.25">
      <c r="A15" s="42"/>
      <c r="B15" s="1" t="s">
        <v>17</v>
      </c>
      <c r="C15" s="2">
        <v>63</v>
      </c>
      <c r="D15" s="38" t="s">
        <v>38</v>
      </c>
      <c r="E15" s="38">
        <v>45</v>
      </c>
      <c r="F15" s="38">
        <v>18.11</v>
      </c>
      <c r="G15" s="38">
        <v>149</v>
      </c>
      <c r="H15" s="38">
        <v>6.9</v>
      </c>
      <c r="I15" s="17">
        <v>9.1</v>
      </c>
      <c r="J15" s="18">
        <v>9.9</v>
      </c>
    </row>
    <row r="16" spans="1:10" x14ac:dyDescent="0.25">
      <c r="A16" s="42"/>
      <c r="B16" s="1" t="s">
        <v>19</v>
      </c>
      <c r="C16" s="2">
        <v>460</v>
      </c>
      <c r="D16" s="34" t="s">
        <v>43</v>
      </c>
      <c r="E16" s="17">
        <v>200</v>
      </c>
      <c r="F16" s="26">
        <v>1.5</v>
      </c>
      <c r="G16" s="17">
        <v>64</v>
      </c>
      <c r="H16" s="17">
        <v>1.6</v>
      </c>
      <c r="I16" s="17">
        <v>1.3</v>
      </c>
      <c r="J16" s="18">
        <v>11.5</v>
      </c>
    </row>
    <row r="17" spans="1:10" x14ac:dyDescent="0.25">
      <c r="A17" s="42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42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43"/>
      <c r="B19" s="1" t="s">
        <v>21</v>
      </c>
      <c r="C19" s="2"/>
      <c r="D19" s="34" t="s">
        <v>29</v>
      </c>
      <c r="E19" s="17">
        <v>20</v>
      </c>
      <c r="F19" s="26">
        <v>1.04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42"/>
      <c r="B20" s="44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42"/>
      <c r="B21" s="44"/>
      <c r="C21" s="29"/>
      <c r="D21" s="52" t="s">
        <v>50</v>
      </c>
      <c r="E21" s="53"/>
      <c r="F21" s="54">
        <f>F14+F15+F16+F19</f>
        <v>33.21</v>
      </c>
      <c r="G21" s="54">
        <f t="shared" ref="G21:J21" si="1">G14+G15+G16+G19</f>
        <v>492.7</v>
      </c>
      <c r="H21" s="54">
        <f t="shared" si="1"/>
        <v>18.099999999999998</v>
      </c>
      <c r="I21" s="54">
        <f t="shared" si="1"/>
        <v>16.3</v>
      </c>
      <c r="J21" s="54">
        <f t="shared" si="1"/>
        <v>71.400000000000006</v>
      </c>
    </row>
    <row r="22" spans="1:10" x14ac:dyDescent="0.25">
      <c r="A22" s="42" t="s">
        <v>39</v>
      </c>
      <c r="B22" s="44" t="s">
        <v>19</v>
      </c>
      <c r="C22" s="2"/>
      <c r="D22" s="34" t="s">
        <v>45</v>
      </c>
      <c r="E22" s="17">
        <v>80</v>
      </c>
      <c r="F22" s="26">
        <v>15.2</v>
      </c>
      <c r="G22" s="17">
        <v>208</v>
      </c>
      <c r="H22" s="17"/>
      <c r="I22" s="17"/>
      <c r="J22" s="17"/>
    </row>
    <row r="23" spans="1:10" x14ac:dyDescent="0.25">
      <c r="A23" s="42"/>
      <c r="B23" s="29" t="s">
        <v>40</v>
      </c>
      <c r="C23" s="1"/>
      <c r="D23" s="1" t="s">
        <v>47</v>
      </c>
      <c r="E23" s="1">
        <v>200</v>
      </c>
      <c r="F23" s="1">
        <v>6.96</v>
      </c>
      <c r="G23" s="1">
        <v>94</v>
      </c>
      <c r="H23" s="1">
        <v>3.3</v>
      </c>
      <c r="I23" s="1">
        <v>2.9</v>
      </c>
      <c r="J23" s="1">
        <v>13.8</v>
      </c>
    </row>
    <row r="24" spans="1:10" x14ac:dyDescent="0.25">
      <c r="A24" s="42"/>
      <c r="B24" s="29"/>
      <c r="C24" s="1"/>
      <c r="D24" s="48" t="s">
        <v>49</v>
      </c>
      <c r="E24" s="48"/>
      <c r="F24" s="49">
        <f>SUM(F22:F23)</f>
        <v>22.16</v>
      </c>
      <c r="G24" s="51">
        <f>SUM(G22:G23)</f>
        <v>302</v>
      </c>
      <c r="H24" s="1"/>
      <c r="I24" s="1"/>
      <c r="J24" s="1"/>
    </row>
    <row r="25" spans="1:10" x14ac:dyDescent="0.25">
      <c r="A25" s="1"/>
      <c r="B25" s="1"/>
      <c r="C25" s="1"/>
      <c r="D25" s="48" t="s">
        <v>48</v>
      </c>
      <c r="E25" s="48"/>
      <c r="F25" s="49">
        <f>F9+F21+F24</f>
        <v>110.66999999999999</v>
      </c>
      <c r="G25" s="50">
        <f>G9+G21+G22+G23</f>
        <v>1354.7</v>
      </c>
      <c r="H25" s="1"/>
      <c r="I25" s="1"/>
      <c r="J25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27.09.22</vt:lpstr>
      <vt:lpstr>27.09.2022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2022-09-26T08:12:20Z</dcterms:modified>
</cp:coreProperties>
</file>