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9.09.22" sheetId="8" r:id="rId1"/>
    <sheet name="19.09.2022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9" l="1"/>
  <c r="G23" i="9" s="1"/>
  <c r="F8" i="9"/>
  <c r="G22" i="9"/>
  <c r="F22" i="9"/>
  <c r="G18" i="9"/>
  <c r="F18" i="9"/>
  <c r="F23" i="9" s="1"/>
  <c r="G22" i="8"/>
  <c r="G23" i="8"/>
  <c r="G21" i="8"/>
  <c r="G18" i="8"/>
  <c r="G8" i="8"/>
  <c r="F21" i="8"/>
  <c r="F22" i="8" s="1"/>
  <c r="F18" i="8"/>
  <c r="F8" i="8"/>
</calcChain>
</file>

<file path=xl/sharedStrings.xml><?xml version="1.0" encoding="utf-8"?>
<sst xmlns="http://schemas.openxmlformats.org/spreadsheetml/2006/main" count="85" uniqueCount="45">
  <si>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</si>
  <si>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</si>
  <si>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</si>
  <si>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</si>
  <si>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</si>
  <si>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</si>
  <si>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</si>
  <si>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</si>
  <si>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</si>
  <si>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</si>
  <si>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</si>
  <si>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</si>
  <si>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</si>
  <si>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</si>
  <si>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</si>
  <si>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</si>
  <si>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</si>
  <si>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</si>
  <si>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</si>
  <si>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</si>
  <si>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</si>
  <si>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</si>
  <si>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</si>
  <si>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</si>
  <si>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</si>
  <si>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</si>
  <si>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</si>
  <si>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</si>
  <si>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пшеничный</t>
  </si>
  <si>
    <t>хлеб ржаной</t>
  </si>
  <si>
    <t>старше 12 лет</t>
  </si>
  <si>
    <t>плов из мяса говядины</t>
  </si>
  <si>
    <t>7-11  лет</t>
  </si>
  <si>
    <t>напиток витаминизированный</t>
  </si>
  <si>
    <t>Суп картофельный с фрикадельками</t>
  </si>
  <si>
    <t>Ватрушка с повидлом</t>
  </si>
  <si>
    <t>Кисель п-ягодный</t>
  </si>
  <si>
    <t>Хлеб р-заварной</t>
  </si>
  <si>
    <t>полдник</t>
  </si>
  <si>
    <t>Печенье</t>
  </si>
  <si>
    <t>Чай с сахаром</t>
  </si>
  <si>
    <t>Итого обед</t>
  </si>
  <si>
    <t>Итого завтрак</t>
  </si>
  <si>
    <t>Итого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</si>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</sst>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C13" sqref="C13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 t="s">
        <v>32</v>
      </c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330</v>
      </c>
      <c r="D4" s="34" t="s">
        <v>31</v>
      </c>
      <c r="E4" s="17">
        <v>200</v>
      </c>
      <c r="F4" s="26">
        <v>51.26</v>
      </c>
      <c r="G4" s="17">
        <v>272</v>
      </c>
      <c r="H4" s="17">
        <v>13.3</v>
      </c>
      <c r="I4" s="17">
        <v>10.5</v>
      </c>
      <c r="J4" s="18">
        <v>30.9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5.57</v>
      </c>
      <c r="G5" s="17">
        <v>74</v>
      </c>
      <c r="H5" s="17">
        <v>0.1</v>
      </c>
      <c r="I5" s="17">
        <v>0</v>
      </c>
      <c r="J5" s="18">
        <v>18.600000000000001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30</v>
      </c>
      <c r="F6" s="26">
        <v>1.53</v>
      </c>
      <c r="G6" s="17">
        <v>70</v>
      </c>
      <c r="H6" s="17">
        <v>2.2999999999999998</v>
      </c>
      <c r="I6" s="17">
        <v>0.3</v>
      </c>
      <c r="J6" s="18">
        <v>14.5</v>
      </c>
    </row>
    <row r="7" spans="1:10" x14ac:dyDescent="0.25">
      <c r="A7" s="7"/>
      <c r="B7" s="2"/>
      <c r="C7" s="2"/>
      <c r="D7" s="34" t="s">
        <v>29</v>
      </c>
      <c r="E7" s="17">
        <v>20</v>
      </c>
      <c r="F7" s="26">
        <v>1.1299999999999999</v>
      </c>
      <c r="G7" s="17">
        <v>39</v>
      </c>
      <c r="H7" s="17">
        <v>1.4</v>
      </c>
      <c r="I7" s="17">
        <v>0.7</v>
      </c>
      <c r="J7" s="18">
        <v>9</v>
      </c>
    </row>
    <row r="8" spans="1:10" ht="15.75" thickBot="1" x14ac:dyDescent="0.3">
      <c r="A8" s="8"/>
      <c r="B8" s="9"/>
      <c r="C8" s="9"/>
      <c r="D8" s="35" t="s">
        <v>42</v>
      </c>
      <c r="E8" s="19"/>
      <c r="F8" s="27">
        <f>SUM(F4:F7)</f>
        <v>59.49</v>
      </c>
      <c r="G8" s="19">
        <f>SUM(G4:G7)</f>
        <v>455</v>
      </c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14</v>
      </c>
      <c r="B12" s="5" t="s">
        <v>15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1" t="s">
        <v>16</v>
      </c>
      <c r="C13" s="2">
        <v>124</v>
      </c>
      <c r="D13" s="34" t="s">
        <v>34</v>
      </c>
      <c r="E13" s="17">
        <v>200</v>
      </c>
      <c r="F13" s="26">
        <v>14.84</v>
      </c>
      <c r="G13" s="17">
        <v>136</v>
      </c>
      <c r="H13" s="17">
        <v>7.4</v>
      </c>
      <c r="I13" s="17">
        <v>6.5</v>
      </c>
      <c r="J13" s="18">
        <v>11.9</v>
      </c>
    </row>
    <row r="14" spans="1:10" x14ac:dyDescent="0.25">
      <c r="A14" s="7"/>
      <c r="B14" s="1"/>
      <c r="C14" s="2">
        <v>530</v>
      </c>
      <c r="D14" s="34" t="s">
        <v>35</v>
      </c>
      <c r="E14" s="17">
        <v>80</v>
      </c>
      <c r="F14" s="26">
        <v>18</v>
      </c>
      <c r="G14" s="17">
        <v>166</v>
      </c>
      <c r="H14" s="17">
        <v>3.5</v>
      </c>
      <c r="I14" s="17">
        <v>1.4</v>
      </c>
      <c r="J14" s="18">
        <v>36.799999999999997</v>
      </c>
    </row>
    <row r="15" spans="1:10" x14ac:dyDescent="0.25">
      <c r="A15" s="7"/>
      <c r="B15" s="1" t="s">
        <v>19</v>
      </c>
      <c r="C15" s="2">
        <v>484</v>
      </c>
      <c r="D15" s="34" t="s">
        <v>36</v>
      </c>
      <c r="E15" s="17">
        <v>200</v>
      </c>
      <c r="F15" s="26">
        <v>3.89</v>
      </c>
      <c r="G15" s="17">
        <v>60</v>
      </c>
      <c r="H15" s="17">
        <v>0</v>
      </c>
      <c r="I15" s="17">
        <v>0</v>
      </c>
      <c r="J15" s="18">
        <v>15</v>
      </c>
    </row>
    <row r="16" spans="1:10" x14ac:dyDescent="0.25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45" t="s">
        <v>21</v>
      </c>
      <c r="C17" s="9"/>
      <c r="D17" s="35" t="s">
        <v>37</v>
      </c>
      <c r="E17" s="19">
        <v>20</v>
      </c>
      <c r="F17" s="27">
        <v>0.71</v>
      </c>
      <c r="G17" s="19">
        <v>39</v>
      </c>
      <c r="H17" s="19">
        <v>1.4</v>
      </c>
      <c r="I17" s="19">
        <v>0.7</v>
      </c>
      <c r="J17" s="20">
        <v>9</v>
      </c>
    </row>
    <row r="18" spans="1:10" x14ac:dyDescent="0.25">
      <c r="A18" s="7"/>
      <c r="B18" s="39"/>
      <c r="C18" s="40"/>
      <c r="D18" s="41" t="s">
        <v>41</v>
      </c>
      <c r="E18" s="42"/>
      <c r="F18" s="43">
        <f>SUM(F13:F17)</f>
        <v>37.440000000000005</v>
      </c>
      <c r="G18" s="42">
        <f>SUM(G13:G17)</f>
        <v>401</v>
      </c>
      <c r="H18" s="42"/>
      <c r="I18" s="42"/>
      <c r="J18" s="44"/>
    </row>
    <row r="19" spans="1:10" x14ac:dyDescent="0.25">
      <c r="A19" s="49" t="s">
        <v>38</v>
      </c>
      <c r="B19" s="38"/>
      <c r="C19" s="29"/>
      <c r="D19" s="37" t="s">
        <v>39</v>
      </c>
      <c r="E19" s="30">
        <v>80</v>
      </c>
      <c r="F19" s="31">
        <v>9.84</v>
      </c>
      <c r="G19" s="30">
        <v>60</v>
      </c>
      <c r="H19" s="30"/>
      <c r="I19" s="30"/>
      <c r="J19" s="32"/>
    </row>
    <row r="20" spans="1:10" x14ac:dyDescent="0.25">
      <c r="A20" s="49"/>
      <c r="B20" s="38"/>
      <c r="C20" s="29"/>
      <c r="D20" s="37" t="s">
        <v>40</v>
      </c>
      <c r="E20" s="30">
        <v>200</v>
      </c>
      <c r="F20" s="31">
        <v>1.2</v>
      </c>
      <c r="G20" s="30">
        <v>38</v>
      </c>
      <c r="H20" s="30">
        <v>0.1</v>
      </c>
      <c r="I20" s="30">
        <v>9.3000000000000007</v>
      </c>
      <c r="J20" s="32">
        <v>5.0999999999999996</v>
      </c>
    </row>
    <row r="21" spans="1:10" x14ac:dyDescent="0.25">
      <c r="A21" s="49"/>
      <c r="B21" s="29"/>
      <c r="C21" s="29"/>
      <c r="D21" s="37" t="s">
        <v>43</v>
      </c>
      <c r="E21" s="30"/>
      <c r="F21" s="31">
        <f>SUM(F19:F20)</f>
        <v>11.04</v>
      </c>
      <c r="G21" s="30">
        <f>SUM(G19:G20)</f>
        <v>98</v>
      </c>
      <c r="H21" s="30"/>
      <c r="I21" s="30"/>
      <c r="J21" s="32"/>
    </row>
    <row r="22" spans="1:10" ht="15.75" thickBot="1" x14ac:dyDescent="0.3">
      <c r="A22" s="50"/>
      <c r="B22" s="9"/>
      <c r="C22" s="9"/>
      <c r="D22" s="35" t="s">
        <v>44</v>
      </c>
      <c r="E22" s="19"/>
      <c r="F22" s="27">
        <f>F8+F18+F21</f>
        <v>107.97</v>
      </c>
      <c r="G22" s="19">
        <f>G8+G18+G21</f>
        <v>954</v>
      </c>
      <c r="H22" s="19"/>
      <c r="I22" s="19"/>
      <c r="J22" s="20"/>
    </row>
    <row r="23" spans="1:10" x14ac:dyDescent="0.25">
      <c r="G23">
        <f>+G1960</f>
        <v>0</v>
      </c>
    </row>
  </sheetData>
  <mergeCells count="2">
    <mergeCell ref="B1:D1"/>
    <mergeCell ref="A19:A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 t="s">
        <v>30</v>
      </c>
      <c r="I1" t="s">
        <v>1</v>
      </c>
      <c r="J1" s="23">
        <v>44823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330</v>
      </c>
      <c r="D4" s="34" t="s">
        <v>31</v>
      </c>
      <c r="E4" s="17">
        <v>250</v>
      </c>
      <c r="F4" s="26">
        <v>63.27</v>
      </c>
      <c r="G4" s="17">
        <v>340</v>
      </c>
      <c r="H4" s="17">
        <v>13.3</v>
      </c>
      <c r="I4" s="17">
        <v>10.5</v>
      </c>
      <c r="J4" s="18">
        <v>30.9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5.57</v>
      </c>
      <c r="G5" s="17">
        <v>74</v>
      </c>
      <c r="H5" s="17">
        <v>0.1</v>
      </c>
      <c r="I5" s="17">
        <v>0</v>
      </c>
      <c r="J5" s="18">
        <v>18.600000000000001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29</v>
      </c>
      <c r="F6" s="26">
        <v>2</v>
      </c>
      <c r="G6" s="17">
        <v>70</v>
      </c>
      <c r="H6" s="17">
        <v>2.2999999999999998</v>
      </c>
      <c r="I6" s="17">
        <v>0.3</v>
      </c>
      <c r="J6" s="18">
        <v>14.5</v>
      </c>
    </row>
    <row r="7" spans="1:10" x14ac:dyDescent="0.25">
      <c r="A7" s="7"/>
      <c r="B7" s="2"/>
      <c r="C7" s="2"/>
      <c r="D7" s="34" t="s">
        <v>29</v>
      </c>
      <c r="E7" s="17">
        <v>35</v>
      </c>
      <c r="F7" s="26">
        <v>0.75</v>
      </c>
      <c r="G7" s="17">
        <v>58.5</v>
      </c>
      <c r="H7" s="17">
        <v>2.1</v>
      </c>
      <c r="I7" s="17">
        <v>1</v>
      </c>
      <c r="J7" s="18">
        <v>13.5</v>
      </c>
    </row>
    <row r="8" spans="1:10" ht="15.75" thickBot="1" x14ac:dyDescent="0.3">
      <c r="A8" s="8"/>
      <c r="B8" s="9"/>
      <c r="C8" s="2"/>
      <c r="D8" s="34"/>
      <c r="E8" s="17"/>
      <c r="F8" s="26">
        <f>SUM(F4:F7)</f>
        <v>71.59</v>
      </c>
      <c r="G8" s="17">
        <f>SUM(G4:G7)</f>
        <v>542.5</v>
      </c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124</v>
      </c>
      <c r="D13" s="34" t="s">
        <v>34</v>
      </c>
      <c r="E13" s="17">
        <v>200</v>
      </c>
      <c r="F13" s="26">
        <v>14.84</v>
      </c>
      <c r="G13" s="17">
        <v>136</v>
      </c>
      <c r="H13" s="17">
        <v>7.4</v>
      </c>
      <c r="I13" s="17">
        <v>6.5</v>
      </c>
      <c r="J13" s="18">
        <v>11.9</v>
      </c>
    </row>
    <row r="14" spans="1:10" x14ac:dyDescent="0.25">
      <c r="A14" s="7"/>
      <c r="B14" s="1" t="s">
        <v>17</v>
      </c>
      <c r="C14" s="2">
        <v>530</v>
      </c>
      <c r="D14" s="34" t="s">
        <v>35</v>
      </c>
      <c r="E14" s="17">
        <v>80</v>
      </c>
      <c r="F14" s="26">
        <v>18</v>
      </c>
      <c r="G14" s="17">
        <v>166</v>
      </c>
      <c r="H14" s="17">
        <v>3.5</v>
      </c>
      <c r="I14" s="17">
        <v>1.4</v>
      </c>
      <c r="J14" s="18">
        <v>36.799999999999997</v>
      </c>
    </row>
    <row r="15" spans="1:10" x14ac:dyDescent="0.25">
      <c r="A15" s="7"/>
      <c r="B15" s="1" t="s">
        <v>18</v>
      </c>
      <c r="C15" s="2">
        <v>484</v>
      </c>
      <c r="D15" s="34" t="s">
        <v>36</v>
      </c>
      <c r="E15" s="17">
        <v>200</v>
      </c>
      <c r="F15" s="26">
        <v>3.89</v>
      </c>
      <c r="G15" s="17">
        <v>60</v>
      </c>
      <c r="H15" s="17">
        <v>0</v>
      </c>
      <c r="I15" s="17">
        <v>0</v>
      </c>
      <c r="J15" s="18">
        <v>15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5" t="s">
        <v>37</v>
      </c>
      <c r="E17" s="19">
        <v>20</v>
      </c>
      <c r="F17" s="27">
        <v>0.71</v>
      </c>
      <c r="G17" s="19">
        <v>39</v>
      </c>
      <c r="H17" s="19">
        <v>1.4</v>
      </c>
      <c r="I17" s="19">
        <v>0.7</v>
      </c>
      <c r="J17" s="20">
        <v>9</v>
      </c>
    </row>
    <row r="18" spans="1:10" x14ac:dyDescent="0.25">
      <c r="A18" s="7"/>
      <c r="B18" s="1" t="s">
        <v>21</v>
      </c>
      <c r="C18" s="40"/>
      <c r="D18" s="41" t="s">
        <v>41</v>
      </c>
      <c r="E18" s="42"/>
      <c r="F18" s="43">
        <f>SUM(F13:F17)</f>
        <v>37.440000000000005</v>
      </c>
      <c r="G18" s="42">
        <f>SUM(G13:G17)</f>
        <v>401</v>
      </c>
      <c r="H18" s="42"/>
      <c r="I18" s="42"/>
      <c r="J18" s="44"/>
    </row>
    <row r="19" spans="1:10" x14ac:dyDescent="0.25">
      <c r="A19" s="7"/>
      <c r="B19" s="38"/>
      <c r="C19" s="40"/>
      <c r="D19" s="41"/>
      <c r="E19" s="42"/>
      <c r="F19" s="43"/>
      <c r="G19" s="42"/>
      <c r="H19" s="42"/>
      <c r="I19" s="42"/>
      <c r="J19" s="44"/>
    </row>
    <row r="20" spans="1:10" x14ac:dyDescent="0.25">
      <c r="A20" s="51" t="s">
        <v>38</v>
      </c>
      <c r="B20" s="29"/>
      <c r="C20" s="29"/>
      <c r="D20" s="37" t="s">
        <v>39</v>
      </c>
      <c r="E20" s="30">
        <v>80</v>
      </c>
      <c r="F20" s="31">
        <v>9.84</v>
      </c>
      <c r="G20" s="30">
        <v>60</v>
      </c>
      <c r="H20" s="30"/>
      <c r="I20" s="30"/>
      <c r="J20" s="32"/>
    </row>
    <row r="21" spans="1:10" x14ac:dyDescent="0.25">
      <c r="A21" s="51"/>
      <c r="B21" s="29"/>
      <c r="C21" s="29"/>
      <c r="D21" s="37" t="s">
        <v>40</v>
      </c>
      <c r="E21" s="30">
        <v>200</v>
      </c>
      <c r="F21" s="31">
        <v>1.2</v>
      </c>
      <c r="G21" s="30">
        <v>38</v>
      </c>
      <c r="H21" s="30">
        <v>0.1</v>
      </c>
      <c r="I21" s="30">
        <v>9.3000000000000007</v>
      </c>
      <c r="J21" s="32">
        <v>5.0999999999999996</v>
      </c>
    </row>
    <row r="22" spans="1:10" x14ac:dyDescent="0.25">
      <c r="A22" s="51"/>
      <c r="B22" s="1"/>
      <c r="C22" s="29"/>
      <c r="D22" s="37" t="s">
        <v>43</v>
      </c>
      <c r="E22" s="30"/>
      <c r="F22" s="31">
        <f>SUM(F20:F21)</f>
        <v>11.04</v>
      </c>
      <c r="G22" s="30">
        <f>SUM(G20:G21)</f>
        <v>98</v>
      </c>
      <c r="H22" s="30"/>
      <c r="I22" s="30"/>
      <c r="J22" s="32"/>
    </row>
    <row r="23" spans="1:10" ht="15.75" thickBot="1" x14ac:dyDescent="0.3">
      <c r="A23" s="52"/>
      <c r="B23" s="1"/>
      <c r="C23" s="9"/>
      <c r="D23" s="35" t="s">
        <v>44</v>
      </c>
      <c r="E23" s="19"/>
      <c r="F23" s="27">
        <f>F8+F18+F22</f>
        <v>120.07</v>
      </c>
      <c r="G23" s="19">
        <f>G8+G18+G22</f>
        <v>1041.5</v>
      </c>
      <c r="H23" s="19"/>
      <c r="I23" s="19"/>
      <c r="J23" s="20"/>
    </row>
  </sheetData>
  <mergeCells count="2">
    <mergeCell ref="B1:D1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19.09.22</vt:lpstr>
      <vt:lpstr>19.09.2022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2022-09-16T08:17:43Z</dcterms:modified>
</cp:coreProperties>
</file>