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4.03.23 (2)" sheetId="20" r:id="rId1"/>
    <sheet name="14.03 (2)" sheetId="1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" l="1"/>
  <c r="I20" i="20"/>
  <c r="H20" i="20"/>
  <c r="G20" i="20"/>
  <c r="F20" i="20"/>
  <c r="E20" i="20"/>
  <c r="J9" i="20"/>
  <c r="I9" i="20"/>
  <c r="I21" i="20" s="1"/>
  <c r="H9" i="20"/>
  <c r="H21" i="20" s="1"/>
  <c r="G9" i="20"/>
  <c r="G21" i="20" s="1"/>
  <c r="F9" i="20"/>
  <c r="E9" i="20"/>
  <c r="E21" i="20" s="1"/>
  <c r="J20" i="19"/>
  <c r="I20" i="19"/>
  <c r="H20" i="19"/>
  <c r="G20" i="19"/>
  <c r="F20" i="19"/>
  <c r="E20" i="19"/>
  <c r="J9" i="19"/>
  <c r="J21" i="19" s="1"/>
  <c r="I9" i="19"/>
  <c r="I21" i="19" s="1"/>
  <c r="H9" i="19"/>
  <c r="H21" i="19" s="1"/>
  <c r="G9" i="19"/>
  <c r="G21" i="19" s="1"/>
  <c r="F9" i="19"/>
  <c r="E9" i="19"/>
  <c r="E21" i="19" s="1"/>
  <c r="F21" i="19" l="1"/>
  <c r="J21" i="20"/>
  <c r="F21" i="20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<sst xmlns="http://schemas.openxmlformats.org/spreadsheetml/2006/main" count="87" uniqueCount="44">
  <si>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</si>
  <si>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</si>
  <si>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</si>
  <si>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</si>
  <si>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</si>
  <si>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</si>
  <si>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</si>
  <si>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</si>
  <si>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</si>
  <si>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</si>
  <si>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</si>
  <si>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</si>
  <si>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</si>
  <si>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</si>
  <si>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</si>
  <si>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</si>
  <si>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</si>
  <si>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</si>
  <si>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</si>
  <si>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</si>
  <si>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</si>
  <si>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</si>
  <si>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</si>
  <si>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</si>
  <si>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</si>
  <si>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</si>
  <si>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</si>
  <si>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</si>
  <si>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</si>
  <si>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</si>
  <si>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</si>
  <si>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</si>
  <si>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</si>
  <si>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</si>
  <si>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</si>
  <si>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</si>
  <si>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</si>
  <si>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</si>
  <si>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</si>
  <si>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кофейный напиток</t>
  </si>
  <si>
    <t xml:space="preserve">бутерброд с маслом </t>
  </si>
  <si>
    <t>гуляш из свинины</t>
  </si>
  <si>
    <t xml:space="preserve">хлеб </t>
  </si>
  <si>
    <t>суп-пюре из картофеля 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</si>
</sst>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33</v>
      </c>
      <c r="E4" s="15">
        <v>220</v>
      </c>
      <c r="F4" s="25">
        <v>81.02</v>
      </c>
      <c r="G4" s="15">
        <v>453</v>
      </c>
      <c r="H4" s="15">
        <v>33.200000000000003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464</v>
      </c>
      <c r="D5" s="32" t="s">
        <v>39</v>
      </c>
      <c r="E5" s="17">
        <v>200</v>
      </c>
      <c r="F5" s="26">
        <v>1.52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35</v>
      </c>
      <c r="C6" s="2">
        <v>63</v>
      </c>
      <c r="D6" s="32" t="s">
        <v>40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42</v>
      </c>
      <c r="C7" s="2"/>
      <c r="D7" s="32" t="s">
        <v>38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3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505</v>
      </c>
      <c r="F9" s="41">
        <f>SUM(F4:F8)</f>
        <v>103.08</v>
      </c>
      <c r="G9" s="41">
        <f>SUM(G4:G8)</f>
        <v>750.6</v>
      </c>
      <c r="H9" s="41">
        <f t="shared" ref="H9:J9" si="0">SUM(H4:H8)</f>
        <v>45.4</v>
      </c>
      <c r="I9" s="41">
        <f t="shared" si="0"/>
        <v>28.4</v>
      </c>
      <c r="J9" s="41">
        <f t="shared" si="0"/>
        <v>85.800000000000011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32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43</v>
      </c>
      <c r="E14" s="17">
        <v>230</v>
      </c>
      <c r="F14" s="26">
        <v>11.55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41</v>
      </c>
      <c r="E15" s="17">
        <v>80</v>
      </c>
      <c r="F15" s="26">
        <v>39.18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7">
        <v>180</v>
      </c>
      <c r="F16" s="26">
        <v>11.23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34</v>
      </c>
      <c r="E17" s="17">
        <v>200</v>
      </c>
      <c r="F17" s="26">
        <v>2.15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23</v>
      </c>
      <c r="C18" s="2"/>
      <c r="D18" s="32" t="s">
        <v>38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28</v>
      </c>
      <c r="E19" s="17">
        <v>30</v>
      </c>
      <c r="F19" s="26">
        <v>1.47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750</v>
      </c>
      <c r="F20" s="40">
        <f>SUM(F14:F19)+F13</f>
        <v>67.200000000000017</v>
      </c>
      <c r="G20" s="40">
        <f t="shared" ref="G20:J20" si="1">SUM(G14:G19)+G13</f>
        <v>951.2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146.1</v>
      </c>
    </row>
    <row r="21" spans="1:10" ht="15.75" thickBot="1" x14ac:dyDescent="0.3">
      <c r="A21" s="8"/>
      <c r="B21" s="9"/>
      <c r="C21" s="9"/>
      <c r="D21" s="33"/>
      <c r="E21" s="19">
        <f>E9+E20</f>
        <v>1255</v>
      </c>
      <c r="F21" s="27">
        <f>F9+F20</f>
        <v>170.28000000000003</v>
      </c>
      <c r="G21" s="27">
        <f t="shared" ref="G21:J21" si="2">G9+G20</f>
        <v>1701.8000000000002</v>
      </c>
      <c r="H21" s="27">
        <f t="shared" si="2"/>
        <v>86.199999999999989</v>
      </c>
      <c r="I21" s="27">
        <f t="shared" si="2"/>
        <v>59.2</v>
      </c>
      <c r="J21" s="27">
        <f t="shared" si="2"/>
        <v>231.9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31</v>
      </c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33</v>
      </c>
      <c r="E4" s="15">
        <v>220</v>
      </c>
      <c r="F4" s="25">
        <v>76.19</v>
      </c>
      <c r="G4" s="15">
        <v>453</v>
      </c>
      <c r="H4" s="15">
        <v>33.200000000000003</v>
      </c>
      <c r="I4" s="15">
        <v>17.100000000000001</v>
      </c>
      <c r="J4" s="16">
        <v>41.1</v>
      </c>
    </row>
    <row r="5" spans="1:10" x14ac:dyDescent="0.25">
      <c r="A5" s="7"/>
      <c r="B5" s="1" t="s">
        <v>12</v>
      </c>
      <c r="C5" s="2">
        <v>464</v>
      </c>
      <c r="D5" s="32" t="s">
        <v>39</v>
      </c>
      <c r="E5" s="17">
        <v>200</v>
      </c>
      <c r="F5" s="26">
        <v>1.52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35</v>
      </c>
      <c r="C6" s="2">
        <v>63</v>
      </c>
      <c r="D6" s="32" t="s">
        <v>40</v>
      </c>
      <c r="E6" s="17">
        <v>45</v>
      </c>
      <c r="F6" s="26">
        <v>18.46</v>
      </c>
      <c r="G6" s="17">
        <v>149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36</v>
      </c>
      <c r="C7" s="2"/>
      <c r="D7" s="32" t="s">
        <v>38</v>
      </c>
      <c r="E7" s="17">
        <v>20</v>
      </c>
      <c r="F7" s="26">
        <v>1.07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37</v>
      </c>
      <c r="C8" s="9"/>
      <c r="D8" s="33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505</v>
      </c>
      <c r="F9" s="39">
        <f>SUM(F4:F8)</f>
        <v>98.239999999999981</v>
      </c>
      <c r="G9" s="39">
        <f t="shared" ref="G9:J9" si="0">SUM(G4:G8)</f>
        <v>750.6</v>
      </c>
      <c r="H9" s="39">
        <f t="shared" si="0"/>
        <v>40.1</v>
      </c>
      <c r="I9" s="39">
        <f t="shared" si="0"/>
        <v>30.3</v>
      </c>
      <c r="J9" s="39">
        <f t="shared" si="0"/>
        <v>85.800000000000011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43</v>
      </c>
      <c r="E14" s="17">
        <v>280</v>
      </c>
      <c r="F14" s="26">
        <v>15.9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41</v>
      </c>
      <c r="E15" s="17">
        <v>80</v>
      </c>
      <c r="F15" s="26">
        <v>39.18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7">
        <v>200</v>
      </c>
      <c r="F16" s="26">
        <v>12.16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34</v>
      </c>
      <c r="E17" s="17">
        <v>200</v>
      </c>
      <c r="F17" s="26">
        <v>2.15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23</v>
      </c>
      <c r="C18" s="2"/>
      <c r="D18" s="32" t="s">
        <v>38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28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820</v>
      </c>
      <c r="F20" s="40">
        <f>SUM(F14:F19)+F13</f>
        <v>72.510000000000005</v>
      </c>
      <c r="G20" s="40">
        <f t="shared" ref="G20:J20" si="1">SUM(G14:G19)+G13</f>
        <v>1012.5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146.1</v>
      </c>
    </row>
    <row r="21" spans="1:10" ht="15.75" thickBot="1" x14ac:dyDescent="0.3">
      <c r="A21" s="8"/>
      <c r="B21" s="9"/>
      <c r="C21" s="9"/>
      <c r="D21" s="33"/>
      <c r="E21" s="19">
        <f>E9+E20</f>
        <v>1325</v>
      </c>
      <c r="F21" s="27">
        <f>F9+F20</f>
        <v>170.75</v>
      </c>
      <c r="G21" s="19">
        <f>G9+G20</f>
        <v>1763.1</v>
      </c>
      <c r="H21" s="19">
        <f t="shared" ref="H21:J21" si="2">H9+H20</f>
        <v>80.900000000000006</v>
      </c>
      <c r="I21" s="19">
        <f t="shared" si="2"/>
        <v>61.100000000000009</v>
      </c>
      <c r="J21" s="19">
        <f t="shared" si="2"/>
        <v>231.9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14.03.23 (2)</vt:lpstr>
      <vt:lpstr>14.03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2023-03-13T05:56:16Z</dcterms:modified>
</cp:coreProperties>
</file>